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Željko\Desktop\Moje nabave\Dom za starije\2025\"/>
    </mc:Choice>
  </mc:AlternateContent>
  <xr:revisionPtr revIDLastSave="0" documentId="13_ncr:1_{26505B37-9F57-446E-A3C3-DF3DE0519A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daci" sheetId="1" r:id="rId1"/>
  </sheets>
  <definedNames>
    <definedName name="_xlnm.Print_Titles" localSheetId="0">Podaci!$8:$9</definedName>
  </definedNames>
  <calcPr calcId="181029"/>
</workbook>
</file>

<file path=xl/calcChain.xml><?xml version="1.0" encoding="utf-8"?>
<calcChain xmlns="http://schemas.openxmlformats.org/spreadsheetml/2006/main">
  <c r="I11" i="1" l="1"/>
  <c r="I12" i="1"/>
  <c r="I13" i="1"/>
  <c r="I10" i="1"/>
  <c r="G14" i="1"/>
  <c r="I14" i="1" s="1"/>
  <c r="A12" i="1"/>
  <c r="I15" i="1" l="1"/>
  <c r="I16" i="1" s="1"/>
  <c r="I17" i="1" s="1"/>
</calcChain>
</file>

<file path=xl/sharedStrings.xml><?xml version="1.0" encoding="utf-8"?>
<sst xmlns="http://schemas.openxmlformats.org/spreadsheetml/2006/main" count="48" uniqueCount="41">
  <si>
    <t xml:space="preserve">KUPAC: </t>
  </si>
  <si>
    <t xml:space="preserve">ADRESA: </t>
  </si>
  <si>
    <t>Redni
broj</t>
  </si>
  <si>
    <t>Šifra MM</t>
  </si>
  <si>
    <t>Naziv mjernog mjesta</t>
  </si>
  <si>
    <t>Adresa mjernog mjesta</t>
  </si>
  <si>
    <t>Tarifni
model</t>
  </si>
  <si>
    <t>Potrošnja</t>
  </si>
  <si>
    <t>Cijena</t>
  </si>
  <si>
    <t>Iznos</t>
  </si>
  <si>
    <t>1</t>
  </si>
  <si>
    <t>2</t>
  </si>
  <si>
    <t>3</t>
  </si>
  <si>
    <t>4</t>
  </si>
  <si>
    <t>5</t>
  </si>
  <si>
    <t>6</t>
  </si>
  <si>
    <t>7</t>
  </si>
  <si>
    <t>8=(6)*(7)</t>
  </si>
  <si>
    <t>Bijeli</t>
  </si>
  <si>
    <t>VT (kWh)</t>
  </si>
  <si>
    <t>NT (kWh)</t>
  </si>
  <si>
    <t>(mjesto i datum)</t>
  </si>
  <si>
    <t>(pečat, čitko ime i prezime ovlaštene osobe)</t>
  </si>
  <si>
    <t>(potpis ovlaštene osobe)</t>
  </si>
  <si>
    <t xml:space="preserve">OIB: </t>
  </si>
  <si>
    <t xml:space="preserve">Ponuditelj: </t>
  </si>
  <si>
    <t xml:space="preserve"> </t>
  </si>
  <si>
    <t>DOM ZA STARIJE OSOBE DUBROVNIK</t>
  </si>
  <si>
    <t>15795793389</t>
  </si>
  <si>
    <t>1611173800</t>
  </si>
  <si>
    <t>1630000460</t>
  </si>
  <si>
    <t>TERMOTERAPIJA</t>
  </si>
  <si>
    <t>Ukupno (kWh)</t>
  </si>
  <si>
    <t xml:space="preserve">Naknada za poticanje proizvodnje iz obnovljivih izvora: </t>
  </si>
  <si>
    <t>BRANITELJA DUBROVNIKA 33, 20000 DUBROVNIK</t>
  </si>
  <si>
    <t>GRADIĆEVO 12, 20236 MOKOŠICA</t>
  </si>
  <si>
    <t>M.P.</t>
  </si>
  <si>
    <t xml:space="preserve">Ukupno bez PDV (eura): </t>
  </si>
  <si>
    <t xml:space="preserve">Ukupno PDV (eura): </t>
  </si>
  <si>
    <t xml:space="preserve">Ukupno s PDV (eura): </t>
  </si>
  <si>
    <t>TROŠKOVNIK ELEKTRIČNE ENERGIJE ZA JEDNOGODIŠNJE RAZDOBLJE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</si>
</sst>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#,##0.0000"/>
    <numFmt numFmtId="165" formatCode="#,###,###,##0.00"/>
    <numFmt numFmtId="166" formatCode="#,###,###,##0"/>
    <numFmt numFmtId="167" formatCode="#,##0.000000"/>
  </numFmts>
  <fonts count="6" x14ac:knownFonts="1"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1" xfId="1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0" fillId="0" borderId="6" xfId="0" applyNumberFormat="1" applyBorder="1" applyAlignment="1">
      <alignment horizontal="right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1" fillId="0" borderId="5" xfId="1" applyNumberFormat="1" applyFont="1" applyBorder="1" applyAlignment="1">
      <alignment horizontal="left" vertical="center"/>
    </xf>
    <xf numFmtId="49" fontId="1" fillId="0" borderId="1" xfId="1" applyNumberFormat="1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64" fontId="0" fillId="0" borderId="12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/>
    </xf>
    <xf numFmtId="0" fontId="0" fillId="0" borderId="8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 2" xfId="1" xr:uid="{00000000-0005-0000-0000-000001000000}"/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workbookViewId="0">
      <selection activeCell="H12" sqref="H12"/>
    </sheetView>
  </sheetViews>
  <sheetFormatPr defaultRowHeight="12.75" x14ac:dyDescent="0.2"/>
  <cols>
    <col min="1" max="1" width="12.7109375" style="1" customWidth="1"/>
    <col min="2" max="2" width="10.7109375" style="2" customWidth="1"/>
    <col min="3" max="3" width="35.28515625" style="2" customWidth="1"/>
    <col min="4" max="4" width="45.7109375" style="2" customWidth="1"/>
    <col min="5" max="5" width="10.7109375" style="2" customWidth="1"/>
    <col min="6" max="6" width="12.5703125" style="2" customWidth="1"/>
    <col min="7" max="7" width="9.5703125" style="3" customWidth="1"/>
    <col min="8" max="8" width="10.7109375" style="4" customWidth="1"/>
    <col min="9" max="9" width="13.42578125" style="5" customWidth="1"/>
  </cols>
  <sheetData>
    <row r="1" spans="1:9" x14ac:dyDescent="0.2">
      <c r="A1" s="6" t="s">
        <v>0</v>
      </c>
      <c r="B1" s="58" t="s">
        <v>27</v>
      </c>
      <c r="C1" s="59"/>
    </row>
    <row r="2" spans="1:9" x14ac:dyDescent="0.2">
      <c r="A2" s="6" t="s">
        <v>1</v>
      </c>
      <c r="B2" s="58" t="s">
        <v>34</v>
      </c>
      <c r="C2" s="59"/>
    </row>
    <row r="3" spans="1:9" x14ac:dyDescent="0.2">
      <c r="A3" s="6" t="s">
        <v>24</v>
      </c>
      <c r="B3" s="58" t="s">
        <v>28</v>
      </c>
      <c r="C3" s="59"/>
    </row>
    <row r="4" spans="1:9" ht="18" x14ac:dyDescent="0.2">
      <c r="A4" s="60" t="s">
        <v>40</v>
      </c>
      <c r="B4" s="61"/>
      <c r="C4" s="61"/>
      <c r="D4" s="61"/>
      <c r="E4" s="61"/>
      <c r="F4" s="61"/>
      <c r="G4" s="62"/>
      <c r="H4" s="63"/>
      <c r="I4" s="64"/>
    </row>
    <row r="5" spans="1:9" x14ac:dyDescent="0.2">
      <c r="A5" s="65"/>
      <c r="B5" s="47"/>
      <c r="C5" s="47"/>
      <c r="D5" s="47"/>
      <c r="E5" s="47"/>
      <c r="F5" s="47"/>
      <c r="G5" s="66"/>
      <c r="H5" s="30"/>
      <c r="I5" s="31"/>
    </row>
    <row r="6" spans="1:9" ht="22.5" customHeight="1" x14ac:dyDescent="0.2">
      <c r="A6" s="7" t="s">
        <v>25</v>
      </c>
      <c r="B6" s="53" t="s">
        <v>26</v>
      </c>
      <c r="C6" s="54"/>
      <c r="D6" s="11"/>
      <c r="E6" s="11"/>
      <c r="F6" s="11"/>
      <c r="G6" s="12"/>
      <c r="H6" s="13"/>
      <c r="I6" s="14"/>
    </row>
    <row r="7" spans="1:9" ht="13.5" thickBot="1" x14ac:dyDescent="0.25"/>
    <row r="8" spans="1:9" s="8" customFormat="1" ht="25.5" x14ac:dyDescent="0.2">
      <c r="A8" s="15" t="s">
        <v>2</v>
      </c>
      <c r="B8" s="16" t="s">
        <v>3</v>
      </c>
      <c r="C8" s="16" t="s">
        <v>4</v>
      </c>
      <c r="D8" s="16" t="s">
        <v>5</v>
      </c>
      <c r="E8" s="17" t="s">
        <v>6</v>
      </c>
      <c r="F8" s="51" t="s">
        <v>7</v>
      </c>
      <c r="G8" s="52"/>
      <c r="H8" s="16" t="s">
        <v>8</v>
      </c>
      <c r="I8" s="18" t="s">
        <v>9</v>
      </c>
    </row>
    <row r="9" spans="1:9" s="1" customFormat="1" x14ac:dyDescent="0.2">
      <c r="A9" s="19" t="s">
        <v>10</v>
      </c>
      <c r="B9" s="20" t="s">
        <v>11</v>
      </c>
      <c r="C9" s="20" t="s">
        <v>12</v>
      </c>
      <c r="D9" s="20" t="s">
        <v>13</v>
      </c>
      <c r="E9" s="20" t="s">
        <v>14</v>
      </c>
      <c r="F9" s="50" t="s">
        <v>15</v>
      </c>
      <c r="G9" s="55"/>
      <c r="H9" s="20" t="s">
        <v>16</v>
      </c>
      <c r="I9" s="21" t="s">
        <v>17</v>
      </c>
    </row>
    <row r="10" spans="1:9" ht="22.5" customHeight="1" x14ac:dyDescent="0.2">
      <c r="A10" s="48">
        <v>1</v>
      </c>
      <c r="B10" s="49" t="s">
        <v>29</v>
      </c>
      <c r="C10" s="56" t="s">
        <v>27</v>
      </c>
      <c r="D10" s="49" t="s">
        <v>34</v>
      </c>
      <c r="E10" s="50" t="s">
        <v>18</v>
      </c>
      <c r="F10" s="23" t="s">
        <v>19</v>
      </c>
      <c r="G10" s="24">
        <v>230000</v>
      </c>
      <c r="H10" s="27"/>
      <c r="I10" s="28">
        <f>G10*H10</f>
        <v>0</v>
      </c>
    </row>
    <row r="11" spans="1:9" ht="22.5" customHeight="1" x14ac:dyDescent="0.2">
      <c r="A11" s="48"/>
      <c r="B11" s="49"/>
      <c r="C11" s="57"/>
      <c r="D11" s="49"/>
      <c r="E11" s="50"/>
      <c r="F11" s="23" t="s">
        <v>20</v>
      </c>
      <c r="G11" s="24">
        <v>94000</v>
      </c>
      <c r="H11" s="27"/>
      <c r="I11" s="28">
        <f t="shared" ref="I11:I14" si="0">G11*H11</f>
        <v>0</v>
      </c>
    </row>
    <row r="12" spans="1:9" ht="22.5" customHeight="1" x14ac:dyDescent="0.2">
      <c r="A12" s="48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</v>
      </c>
      <c r="B12" s="49" t="s">
        <v>30</v>
      </c>
      <c r="C12" s="49" t="s">
        <v>31</v>
      </c>
      <c r="D12" s="49" t="s">
        <v>35</v>
      </c>
      <c r="E12" s="50" t="s">
        <v>18</v>
      </c>
      <c r="F12" s="23" t="s">
        <v>19</v>
      </c>
      <c r="G12" s="24">
        <v>83000</v>
      </c>
      <c r="H12" s="27"/>
      <c r="I12" s="28">
        <f t="shared" si="0"/>
        <v>0</v>
      </c>
    </row>
    <row r="13" spans="1:9" ht="22.5" customHeight="1" x14ac:dyDescent="0.2">
      <c r="A13" s="48"/>
      <c r="B13" s="49"/>
      <c r="C13" s="49"/>
      <c r="D13" s="49"/>
      <c r="E13" s="50"/>
      <c r="F13" s="23" t="s">
        <v>20</v>
      </c>
      <c r="G13" s="24">
        <v>30000</v>
      </c>
      <c r="H13" s="27"/>
      <c r="I13" s="28">
        <f t="shared" si="0"/>
        <v>0</v>
      </c>
    </row>
    <row r="14" spans="1:9" ht="22.5" customHeight="1" x14ac:dyDescent="0.2">
      <c r="A14" s="32" t="s">
        <v>33</v>
      </c>
      <c r="B14" s="33"/>
      <c r="C14" s="33"/>
      <c r="D14" s="33"/>
      <c r="E14" s="33"/>
      <c r="F14" s="22" t="s">
        <v>32</v>
      </c>
      <c r="G14" s="24">
        <f>SUM(G10:G13)</f>
        <v>437000</v>
      </c>
      <c r="H14" s="27"/>
      <c r="I14" s="28">
        <f t="shared" si="0"/>
        <v>0</v>
      </c>
    </row>
    <row r="15" spans="1:9" ht="22.5" customHeight="1" x14ac:dyDescent="0.2">
      <c r="A15" s="37" t="s">
        <v>37</v>
      </c>
      <c r="B15" s="38"/>
      <c r="C15" s="38"/>
      <c r="D15" s="38"/>
      <c r="E15" s="38"/>
      <c r="F15" s="38"/>
      <c r="G15" s="39"/>
      <c r="H15" s="40"/>
      <c r="I15" s="25">
        <f>SUM(I10:I14)</f>
        <v>0</v>
      </c>
    </row>
    <row r="16" spans="1:9" ht="22.5" customHeight="1" x14ac:dyDescent="0.2">
      <c r="A16" s="37" t="s">
        <v>38</v>
      </c>
      <c r="B16" s="38"/>
      <c r="C16" s="38"/>
      <c r="D16" s="38"/>
      <c r="E16" s="38"/>
      <c r="F16" s="38"/>
      <c r="G16" s="39"/>
      <c r="H16" s="40"/>
      <c r="I16" s="25">
        <f>I15*13/100</f>
        <v>0</v>
      </c>
    </row>
    <row r="17" spans="1:9" ht="22.5" customHeight="1" thickBot="1" x14ac:dyDescent="0.25">
      <c r="A17" s="41" t="s">
        <v>39</v>
      </c>
      <c r="B17" s="42"/>
      <c r="C17" s="42"/>
      <c r="D17" s="42"/>
      <c r="E17" s="42"/>
      <c r="F17" s="42"/>
      <c r="G17" s="43"/>
      <c r="H17" s="44"/>
      <c r="I17" s="26">
        <f>I15+I16</f>
        <v>0</v>
      </c>
    </row>
    <row r="19" spans="1:9" x14ac:dyDescent="0.2">
      <c r="A19" s="7"/>
    </row>
    <row r="20" spans="1:9" x14ac:dyDescent="0.2">
      <c r="A20" s="9"/>
    </row>
    <row r="21" spans="1:9" x14ac:dyDescent="0.2">
      <c r="A21" s="9"/>
    </row>
    <row r="23" spans="1:9" ht="39.950000000000003" customHeight="1" x14ac:dyDescent="0.2">
      <c r="A23" s="45"/>
      <c r="B23" s="45"/>
      <c r="G23" s="34"/>
      <c r="H23" s="35"/>
      <c r="I23" s="36"/>
    </row>
    <row r="24" spans="1:9" x14ac:dyDescent="0.2">
      <c r="A24" s="46" t="s">
        <v>21</v>
      </c>
      <c r="B24" s="47"/>
      <c r="G24" s="29" t="s">
        <v>22</v>
      </c>
      <c r="H24" s="30"/>
      <c r="I24" s="31"/>
    </row>
    <row r="25" spans="1:9" ht="39.950000000000003" customHeight="1" x14ac:dyDescent="0.2">
      <c r="E25" s="9" t="s">
        <v>36</v>
      </c>
      <c r="G25" s="34"/>
      <c r="H25" s="35"/>
      <c r="I25" s="36"/>
    </row>
    <row r="26" spans="1:9" x14ac:dyDescent="0.2">
      <c r="G26" s="29" t="s">
        <v>23</v>
      </c>
      <c r="H26" s="30"/>
      <c r="I26" s="31"/>
    </row>
    <row r="32" spans="1:9" x14ac:dyDescent="0.2">
      <c r="C32" s="10" t="s">
        <v>26</v>
      </c>
      <c r="D32" s="10" t="s">
        <v>26</v>
      </c>
    </row>
  </sheetData>
  <mergeCells count="28">
    <mergeCell ref="B1:C1"/>
    <mergeCell ref="B2:C2"/>
    <mergeCell ref="B3:C3"/>
    <mergeCell ref="A4:I4"/>
    <mergeCell ref="A5:I5"/>
    <mergeCell ref="F8:G8"/>
    <mergeCell ref="B6:C6"/>
    <mergeCell ref="F9:G9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12:E13"/>
    <mergeCell ref="G24:I24"/>
    <mergeCell ref="A14:E14"/>
    <mergeCell ref="G25:I25"/>
    <mergeCell ref="G26:I26"/>
    <mergeCell ref="A15:H15"/>
    <mergeCell ref="A16:H16"/>
    <mergeCell ref="A17:H17"/>
    <mergeCell ref="A23:B23"/>
    <mergeCell ref="G23:I23"/>
    <mergeCell ref="A24:B24"/>
  </mergeCells>
  <pageMargins left="0.78740157480314965" right="0.19685039370078741" top="0.78740157480314965" bottom="0.78740157480314965" header="0.51181102362204722" footer="0.51181102362204722"/>
  <pageSetup paperSize="9" scale="82" orientation="landscape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Podaci</vt:lpstr>
      <vt:lpstr>Podaci!Ispis_naslova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Pravnik</dc:creator>
  <cp:lastModifiedBy>Zeljko Visic</cp:lastModifiedBy>
  <cp:lastPrinted>2023-08-09T13:06:06Z</cp:lastPrinted>
  <dcterms:created xsi:type="dcterms:W3CDTF">2017-12-01T07:40:15Z</dcterms:created>
  <dcterms:modified xsi:type="dcterms:W3CDTF">2025-08-06T06:42:26Z</dcterms:modified>
</cp:coreProperties>
</file>