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Dink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7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F282" i="9"/>
  <c r="H281" i="9"/>
  <c r="G281" i="9"/>
  <c r="E281" i="9" s="1"/>
  <c r="B281" i="9" s="1"/>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L267" i="9"/>
  <c r="E267" i="9"/>
  <c r="B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L259" i="9"/>
  <c r="E259" i="9"/>
  <c r="B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B236" i="9" s="1"/>
  <c r="E236" i="9"/>
  <c r="M235" i="9"/>
  <c r="F235" i="9" s="1"/>
  <c r="L235" i="9"/>
  <c r="E235" i="9"/>
  <c r="B235" i="9"/>
  <c r="M234" i="9"/>
  <c r="L234" i="9"/>
  <c r="F234" i="9"/>
  <c r="E234" i="9"/>
  <c r="B234" i="9" s="1"/>
  <c r="M233" i="9"/>
  <c r="L233" i="9"/>
  <c r="F233" i="9"/>
  <c r="B233" i="9" s="1"/>
  <c r="E233" i="9"/>
  <c r="M232" i="9"/>
  <c r="L232" i="9"/>
  <c r="F232" i="9" s="1"/>
  <c r="B232" i="9" s="1"/>
  <c r="E232" i="9"/>
  <c r="M231" i="9"/>
  <c r="F231" i="9" s="1"/>
  <c r="B231" i="9" s="1"/>
  <c r="L231" i="9"/>
  <c r="E231" i="9"/>
  <c r="M230" i="9"/>
  <c r="L230" i="9"/>
  <c r="F230" i="9" s="1"/>
  <c r="E230" i="9"/>
  <c r="B230" i="9" s="1"/>
  <c r="M229" i="9"/>
  <c r="L229" i="9"/>
  <c r="F229" i="9"/>
  <c r="B229" i="9" s="1"/>
  <c r="E229" i="9"/>
  <c r="M228" i="9"/>
  <c r="L228" i="9"/>
  <c r="F228" i="9" s="1"/>
  <c r="B228" i="9" s="1"/>
  <c r="E228" i="9"/>
  <c r="M227" i="9"/>
  <c r="F227" i="9" s="1"/>
  <c r="B227" i="9" s="1"/>
  <c r="L227" i="9"/>
  <c r="E227" i="9"/>
  <c r="M226" i="9"/>
  <c r="L226" i="9"/>
  <c r="F226" i="9"/>
  <c r="E226" i="9"/>
  <c r="B226" i="9" s="1"/>
  <c r="M225" i="9"/>
  <c r="L225" i="9"/>
  <c r="F225" i="9"/>
  <c r="B225" i="9" s="1"/>
  <c r="E225" i="9"/>
  <c r="M224" i="9"/>
  <c r="L224" i="9"/>
  <c r="E224" i="9"/>
  <c r="M223" i="9"/>
  <c r="F223" i="9" s="1"/>
  <c r="L223" i="9"/>
  <c r="E223" i="9"/>
  <c r="B223" i="9"/>
  <c r="M222" i="9"/>
  <c r="L222" i="9"/>
  <c r="F222" i="9"/>
  <c r="E222" i="9"/>
  <c r="B222" i="9" s="1"/>
  <c r="M221" i="9"/>
  <c r="F221" i="9" s="1"/>
  <c r="B221" i="9" s="1"/>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F144" i="9"/>
  <c r="F143" i="9"/>
  <c r="H142" i="9"/>
  <c r="G142" i="9"/>
  <c r="F142" i="9"/>
  <c r="E142" i="9"/>
  <c r="B142" i="9" s="1"/>
  <c r="H141" i="9"/>
  <c r="G141" i="9"/>
  <c r="F141" i="9"/>
  <c r="H140" i="9"/>
  <c r="G140" i="9"/>
  <c r="E140" i="9" s="1"/>
  <c r="B140" i="9" s="1"/>
  <c r="F140" i="9"/>
  <c r="H139" i="9"/>
  <c r="E139" i="9" s="1"/>
  <c r="B139" i="9" s="1"/>
  <c r="G139" i="9"/>
  <c r="F139" i="9"/>
  <c r="H138" i="9"/>
  <c r="G138" i="9"/>
  <c r="E138" i="9" s="1"/>
  <c r="B138" i="9" s="1"/>
  <c r="F138" i="9"/>
  <c r="H137" i="9"/>
  <c r="G137" i="9"/>
  <c r="F137" i="9"/>
  <c r="H136" i="9"/>
  <c r="G136" i="9"/>
  <c r="E136" i="9" s="1"/>
  <c r="B136" i="9" s="1"/>
  <c r="F136" i="9"/>
  <c r="H135" i="9"/>
  <c r="E135" i="9" s="1"/>
  <c r="B135" i="9" s="1"/>
  <c r="G135" i="9"/>
  <c r="F135" i="9"/>
  <c r="H134" i="9"/>
  <c r="G134" i="9"/>
  <c r="E134" i="9" s="1"/>
  <c r="B134" i="9" s="1"/>
  <c r="F134" i="9"/>
  <c r="H133" i="9"/>
  <c r="G133" i="9"/>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E108" i="9" s="1"/>
  <c r="B108" i="9" s="1"/>
  <c r="F108" i="9"/>
  <c r="H107" i="9"/>
  <c r="G107" i="9"/>
  <c r="F107" i="9"/>
  <c r="H106" i="9"/>
  <c r="G106" i="9"/>
  <c r="E106" i="9" s="1"/>
  <c r="B106" i="9" s="1"/>
  <c r="F106" i="9"/>
  <c r="H105" i="9"/>
  <c r="G105" i="9"/>
  <c r="F105" i="9"/>
  <c r="H104" i="9"/>
  <c r="G104" i="9"/>
  <c r="E104" i="9" s="1"/>
  <c r="B104" i="9" s="1"/>
  <c r="F104" i="9"/>
  <c r="H103" i="9"/>
  <c r="E103" i="9" s="1"/>
  <c r="B103" i="9" s="1"/>
  <c r="G103" i="9"/>
  <c r="F103" i="9"/>
  <c r="H102" i="9"/>
  <c r="G102" i="9"/>
  <c r="E102" i="9" s="1"/>
  <c r="B102" i="9" s="1"/>
  <c r="F102" i="9"/>
  <c r="H101" i="9"/>
  <c r="E101" i="9" s="1"/>
  <c r="G101" i="9"/>
  <c r="F101" i="9"/>
  <c r="H100" i="9"/>
  <c r="G100" i="9"/>
  <c r="E100" i="9" s="1"/>
  <c r="B100" i="9" s="1"/>
  <c r="F100" i="9"/>
  <c r="H99" i="9"/>
  <c r="G99" i="9"/>
  <c r="F99" i="9"/>
  <c r="H98" i="9"/>
  <c r="G98" i="9"/>
  <c r="E98" i="9" s="1"/>
  <c r="B98" i="9" s="1"/>
  <c r="F98" i="9"/>
  <c r="H97" i="9"/>
  <c r="E97" i="9" s="1"/>
  <c r="G97" i="9"/>
  <c r="F97" i="9"/>
  <c r="H96" i="9"/>
  <c r="G96" i="9"/>
  <c r="E96" i="9" s="1"/>
  <c r="B96" i="9" s="1"/>
  <c r="F96" i="9"/>
  <c r="H95" i="9"/>
  <c r="G95" i="9"/>
  <c r="F95" i="9"/>
  <c r="H94" i="9"/>
  <c r="G94" i="9"/>
  <c r="E94" i="9" s="1"/>
  <c r="B94" i="9" s="1"/>
  <c r="F94" i="9"/>
  <c r="H93" i="9"/>
  <c r="E93" i="9" s="1"/>
  <c r="G93" i="9"/>
  <c r="F93" i="9"/>
  <c r="H92" i="9"/>
  <c r="G92" i="9"/>
  <c r="E92" i="9" s="1"/>
  <c r="B92" i="9" s="1"/>
  <c r="F92" i="9"/>
  <c r="H91" i="9"/>
  <c r="G91" i="9"/>
  <c r="F91" i="9"/>
  <c r="H90" i="9"/>
  <c r="G90" i="9"/>
  <c r="E90" i="9" s="1"/>
  <c r="B90" i="9" s="1"/>
  <c r="F90" i="9"/>
  <c r="H89" i="9"/>
  <c r="E89" i="9" s="1"/>
  <c r="G89" i="9"/>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F45" i="9"/>
  <c r="H44" i="9"/>
  <c r="G44" i="9"/>
  <c r="F44" i="9"/>
  <c r="H43" i="9"/>
  <c r="E43" i="9" s="1"/>
  <c r="B43" i="9" s="1"/>
  <c r="G43" i="9"/>
  <c r="F43" i="9"/>
  <c r="H42" i="9"/>
  <c r="E42" i="9" s="1"/>
  <c r="B42" i="9" s="1"/>
  <c r="G42" i="9"/>
  <c r="F42" i="9"/>
  <c r="H41" i="9"/>
  <c r="G41" i="9"/>
  <c r="F41" i="9"/>
  <c r="H40" i="9"/>
  <c r="G40" i="9"/>
  <c r="F40" i="9"/>
  <c r="H39" i="9"/>
  <c r="E39" i="9" s="1"/>
  <c r="G39" i="9"/>
  <c r="F39" i="9"/>
  <c r="B39" i="9"/>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E31" i="9" s="1"/>
  <c r="G31" i="9"/>
  <c r="F31" i="9"/>
  <c r="B31" i="9"/>
  <c r="H30" i="9"/>
  <c r="G30" i="9"/>
  <c r="F30" i="9"/>
  <c r="E30" i="9"/>
  <c r="B30" i="9" s="1"/>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I36" i="3" s="1"/>
  <c r="D95" i="8"/>
  <c r="D90" i="8"/>
  <c r="D85" i="8"/>
  <c r="D80" i="8"/>
  <c r="D75" i="8"/>
  <c r="D70" i="8"/>
  <c r="D65" i="8"/>
  <c r="D60" i="8"/>
  <c r="C1535" i="1" s="1"/>
  <c r="H1535" i="1" s="1"/>
  <c r="D55" i="8"/>
  <c r="D50" i="8"/>
  <c r="D44" i="8"/>
  <c r="D36" i="8"/>
  <c r="D26" i="8"/>
  <c r="D18" i="8"/>
  <c r="D8" i="8"/>
  <c r="D6" i="8" s="1"/>
  <c r="E44" i="7"/>
  <c r="D44" i="7"/>
  <c r="E39" i="7"/>
  <c r="D39" i="7"/>
  <c r="D38" i="7"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250" i="5"/>
  <c r="F250" i="5" s="1"/>
  <c r="F249" i="5"/>
  <c r="F248" i="5"/>
  <c r="F247" i="5"/>
  <c r="F246" i="5"/>
  <c r="E246" i="5"/>
  <c r="D246" i="5"/>
  <c r="D245" i="5" s="1"/>
  <c r="F245" i="5"/>
  <c r="F244" i="5"/>
  <c r="F243" i="5"/>
  <c r="F242" i="5"/>
  <c r="E242" i="5"/>
  <c r="D242" i="5"/>
  <c r="F241" i="5"/>
  <c r="F240" i="5"/>
  <c r="E239" i="5"/>
  <c r="E238" i="5" s="1"/>
  <c r="E237" i="5" s="1"/>
  <c r="I23" i="3"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D79" i="5"/>
  <c r="F79" i="5" s="1"/>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587" i="1"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E644" i="4" s="1"/>
  <c r="D417" i="4"/>
  <c r="E416" i="4"/>
  <c r="D416" i="4"/>
  <c r="D643" i="4" s="1"/>
  <c r="F643" i="4" s="1"/>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8" i="1" s="1"/>
  <c r="H1577" i="1"/>
  <c r="G1577" i="1"/>
  <c r="C1577" i="1"/>
  <c r="G1575" i="1"/>
  <c r="C1575" i="1"/>
  <c r="H1575" i="1" s="1"/>
  <c r="H1574" i="1"/>
  <c r="C1574" i="1"/>
  <c r="G1574" i="1" s="1"/>
  <c r="H1573" i="1"/>
  <c r="G1573" i="1"/>
  <c r="C1573" i="1"/>
  <c r="C1572" i="1"/>
  <c r="G1571" i="1"/>
  <c r="C1571" i="1"/>
  <c r="H1571" i="1" s="1"/>
  <c r="C1570" i="1"/>
  <c r="G1570" i="1" s="1"/>
  <c r="H1569" i="1"/>
  <c r="G1569" i="1"/>
  <c r="C1569" i="1"/>
  <c r="C1568" i="1"/>
  <c r="G1568" i="1" s="1"/>
  <c r="G1567" i="1"/>
  <c r="C1567" i="1"/>
  <c r="H1567" i="1" s="1"/>
  <c r="C1566" i="1"/>
  <c r="G1566" i="1" s="1"/>
  <c r="C1565" i="1"/>
  <c r="H1565" i="1" s="1"/>
  <c r="C1564" i="1"/>
  <c r="G1563" i="1"/>
  <c r="C1563" i="1"/>
  <c r="H1563" i="1" s="1"/>
  <c r="C1562" i="1"/>
  <c r="C1561" i="1"/>
  <c r="H1561" i="1" s="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2" i="1" s="1"/>
  <c r="G1551" i="1"/>
  <c r="C1551" i="1"/>
  <c r="H1551" i="1" s="1"/>
  <c r="C1550" i="1"/>
  <c r="G1550" i="1" s="1"/>
  <c r="H1549" i="1"/>
  <c r="G1549" i="1"/>
  <c r="C1549" i="1"/>
  <c r="C1548" i="1"/>
  <c r="G1547" i="1"/>
  <c r="C1547" i="1"/>
  <c r="H1547" i="1" s="1"/>
  <c r="C1546" i="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C1536" i="1"/>
  <c r="G1536" i="1" s="1"/>
  <c r="C1534" i="1"/>
  <c r="G1534" i="1" s="1"/>
  <c r="H1533" i="1"/>
  <c r="G1533" i="1"/>
  <c r="C1533" i="1"/>
  <c r="C1532" i="1"/>
  <c r="C1531" i="1"/>
  <c r="H1531" i="1" s="1"/>
  <c r="C1530" i="1"/>
  <c r="H1529" i="1"/>
  <c r="G1529" i="1"/>
  <c r="C1529" i="1"/>
  <c r="H1528" i="1"/>
  <c r="C1528" i="1"/>
  <c r="G1528" i="1" s="1"/>
  <c r="G1527" i="1"/>
  <c r="C1527" i="1"/>
  <c r="H1527" i="1" s="1"/>
  <c r="C1526" i="1"/>
  <c r="G1526" i="1" s="1"/>
  <c r="C1525" i="1"/>
  <c r="H1525" i="1" s="1"/>
  <c r="G1523" i="1"/>
  <c r="C1523" i="1"/>
  <c r="H1523" i="1" s="1"/>
  <c r="C1522" i="1"/>
  <c r="G1522" i="1" s="1"/>
  <c r="H1521" i="1"/>
  <c r="G1521" i="1"/>
  <c r="C1521" i="1"/>
  <c r="H1520" i="1"/>
  <c r="G1520" i="1"/>
  <c r="C1520" i="1"/>
  <c r="C1519" i="1"/>
  <c r="H1519" i="1" s="1"/>
  <c r="H1516" i="1"/>
  <c r="C1516" i="1"/>
  <c r="G1516" i="1" s="1"/>
  <c r="C1515" i="1"/>
  <c r="C1514" i="1"/>
  <c r="G1514" i="1" s="1"/>
  <c r="H1513" i="1"/>
  <c r="G1513" i="1"/>
  <c r="C1513" i="1"/>
  <c r="C1512" i="1"/>
  <c r="C1511" i="1"/>
  <c r="H1511" i="1" s="1"/>
  <c r="C1510" i="1"/>
  <c r="H1509" i="1"/>
  <c r="G1509" i="1"/>
  <c r="C1509" i="1"/>
  <c r="H1508" i="1"/>
  <c r="C1508" i="1"/>
  <c r="G1508" i="1" s="1"/>
  <c r="C1507" i="1"/>
  <c r="C1506" i="1"/>
  <c r="G1506" i="1" s="1"/>
  <c r="H1505" i="1"/>
  <c r="G1505" i="1"/>
  <c r="C1505" i="1"/>
  <c r="C1504" i="1"/>
  <c r="C1503" i="1"/>
  <c r="H1503" i="1" s="1"/>
  <c r="C1502" i="1"/>
  <c r="H1500" i="1"/>
  <c r="G1500" i="1"/>
  <c r="C1500" i="1"/>
  <c r="H1498" i="1"/>
  <c r="C1498" i="1"/>
  <c r="G1498" i="1" s="1"/>
  <c r="H1497" i="1"/>
  <c r="G1497" i="1"/>
  <c r="C1497" i="1"/>
  <c r="C1496" i="1"/>
  <c r="H1496" i="1" s="1"/>
  <c r="G1495" i="1"/>
  <c r="C1495" i="1"/>
  <c r="H1495" i="1" s="1"/>
  <c r="C1494" i="1"/>
  <c r="G1494" i="1" s="1"/>
  <c r="H1493" i="1"/>
  <c r="G1493" i="1"/>
  <c r="C1493" i="1"/>
  <c r="C1492" i="1"/>
  <c r="H1492" i="1" s="1"/>
  <c r="C1491" i="1"/>
  <c r="H1491" i="1" s="1"/>
  <c r="C1490" i="1"/>
  <c r="G1490" i="1" s="1"/>
  <c r="G1489" i="1"/>
  <c r="C1489" i="1"/>
  <c r="H1489" i="1" s="1"/>
  <c r="C1488" i="1"/>
  <c r="H1488" i="1" s="1"/>
  <c r="G1487" i="1"/>
  <c r="C1487" i="1"/>
  <c r="H1487" i="1" s="1"/>
  <c r="C1486" i="1"/>
  <c r="G1486" i="1" s="1"/>
  <c r="C1485" i="1"/>
  <c r="H1485" i="1" s="1"/>
  <c r="C1484" i="1"/>
  <c r="H1484" i="1" s="1"/>
  <c r="H1482" i="1"/>
  <c r="C1482" i="1"/>
  <c r="G1482" i="1" s="1"/>
  <c r="H1480" i="1"/>
  <c r="C1480" i="1"/>
  <c r="G1480" i="1" s="1"/>
  <c r="H1479" i="1"/>
  <c r="D1479" i="1"/>
  <c r="C1479" i="1"/>
  <c r="J1479" i="1" s="1"/>
  <c r="J1478" i="1"/>
  <c r="D1478" i="1"/>
  <c r="C1478" i="1"/>
  <c r="H1477" i="1"/>
  <c r="G1477" i="1"/>
  <c r="I1477" i="1" s="1"/>
  <c r="D1477" i="1"/>
  <c r="C1477" i="1"/>
  <c r="J1477" i="1" s="1"/>
  <c r="G1476" i="1"/>
  <c r="I1476" i="1" s="1"/>
  <c r="D1476" i="1"/>
  <c r="C1476" i="1"/>
  <c r="H1476" i="1" s="1"/>
  <c r="D1475" i="1"/>
  <c r="G1475" i="1" s="1"/>
  <c r="C1475" i="1"/>
  <c r="H1474" i="1"/>
  <c r="G1474" i="1"/>
  <c r="I1474" i="1" s="1"/>
  <c r="D1474" i="1"/>
  <c r="C1474" i="1"/>
  <c r="J1474" i="1" s="1"/>
  <c r="D1473" i="1"/>
  <c r="C1473" i="1"/>
  <c r="H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G1444" i="1" s="1"/>
  <c r="C1444" i="1"/>
  <c r="H1444" i="1" s="1"/>
  <c r="H1443" i="1"/>
  <c r="D1443" i="1"/>
  <c r="C1443" i="1"/>
  <c r="G1443" i="1" s="1"/>
  <c r="J1442" i="1"/>
  <c r="D1442" i="1"/>
  <c r="G1442" i="1" s="1"/>
  <c r="C1442" i="1"/>
  <c r="H1442" i="1" s="1"/>
  <c r="H1441" i="1"/>
  <c r="D1441" i="1"/>
  <c r="C1441" i="1"/>
  <c r="G1441" i="1" s="1"/>
  <c r="I1441" i="1" s="1"/>
  <c r="J1440" i="1"/>
  <c r="D1440" i="1"/>
  <c r="G1440" i="1" s="1"/>
  <c r="C1440" i="1"/>
  <c r="H1440" i="1" s="1"/>
  <c r="H1439" i="1"/>
  <c r="D1439" i="1"/>
  <c r="C1439" i="1"/>
  <c r="G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C1329" i="1"/>
  <c r="D1328" i="1"/>
  <c r="C1328" i="1"/>
  <c r="G1328" i="1" s="1"/>
  <c r="H1327" i="1"/>
  <c r="D1327" i="1"/>
  <c r="C1327" i="1"/>
  <c r="G1327" i="1" s="1"/>
  <c r="H1326" i="1"/>
  <c r="D1326" i="1"/>
  <c r="C1326" i="1"/>
  <c r="G1326" i="1" s="1"/>
  <c r="D1325" i="1"/>
  <c r="C1325" i="1"/>
  <c r="D1324" i="1"/>
  <c r="C1324" i="1"/>
  <c r="G1324" i="1" s="1"/>
  <c r="H1323" i="1"/>
  <c r="D1323" i="1"/>
  <c r="C1323" i="1"/>
  <c r="G1323" i="1" s="1"/>
  <c r="H1322" i="1"/>
  <c r="D1322" i="1"/>
  <c r="C1322" i="1"/>
  <c r="G1322" i="1" s="1"/>
  <c r="D1321" i="1"/>
  <c r="C1321" i="1"/>
  <c r="D1320" i="1"/>
  <c r="C1320" i="1"/>
  <c r="G1320" i="1" s="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D1312" i="1"/>
  <c r="C1312" i="1"/>
  <c r="G1312" i="1" s="1"/>
  <c r="H1311" i="1"/>
  <c r="D1311" i="1"/>
  <c r="C1311" i="1"/>
  <c r="G1311" i="1" s="1"/>
  <c r="H1310" i="1"/>
  <c r="D1310" i="1"/>
  <c r="C1310" i="1"/>
  <c r="G1310" i="1" s="1"/>
  <c r="D1309" i="1"/>
  <c r="C1309" i="1"/>
  <c r="D1308" i="1"/>
  <c r="C1308" i="1"/>
  <c r="G1308" i="1" s="1"/>
  <c r="H1307" i="1"/>
  <c r="D1307" i="1"/>
  <c r="C1307" i="1"/>
  <c r="G1307" i="1" s="1"/>
  <c r="H1306" i="1"/>
  <c r="D1306" i="1"/>
  <c r="C1306" i="1"/>
  <c r="G1306" i="1" s="1"/>
  <c r="D1305" i="1"/>
  <c r="C1305" i="1"/>
  <c r="D1304" i="1"/>
  <c r="C1304" i="1"/>
  <c r="G1304" i="1" s="1"/>
  <c r="H1303" i="1"/>
  <c r="D1303" i="1"/>
  <c r="C1303" i="1"/>
  <c r="G1303" i="1" s="1"/>
  <c r="H1302" i="1"/>
  <c r="D1302" i="1"/>
  <c r="C1302" i="1"/>
  <c r="G1302" i="1" s="1"/>
  <c r="D1301" i="1"/>
  <c r="C1301" i="1"/>
  <c r="D1300" i="1"/>
  <c r="C1300" i="1"/>
  <c r="G1300" i="1" s="1"/>
  <c r="D1299" i="1"/>
  <c r="H1298" i="1"/>
  <c r="D1298" i="1"/>
  <c r="C1298" i="1"/>
  <c r="G1298" i="1" s="1"/>
  <c r="D1297" i="1"/>
  <c r="C1297" i="1"/>
  <c r="D1296" i="1"/>
  <c r="C1296" i="1"/>
  <c r="G1296" i="1" s="1"/>
  <c r="H1295" i="1"/>
  <c r="D1295" i="1"/>
  <c r="C1295" i="1"/>
  <c r="G1295" i="1" s="1"/>
  <c r="H1294" i="1"/>
  <c r="D1294" i="1"/>
  <c r="C1294" i="1"/>
  <c r="G1294" i="1" s="1"/>
  <c r="D1293" i="1"/>
  <c r="C1293" i="1"/>
  <c r="D1292" i="1"/>
  <c r="C1292" i="1"/>
  <c r="G1292" i="1" s="1"/>
  <c r="H1291" i="1"/>
  <c r="D1291" i="1"/>
  <c r="C1291" i="1"/>
  <c r="G1291" i="1" s="1"/>
  <c r="H1290" i="1"/>
  <c r="D1290" i="1"/>
  <c r="C1290" i="1"/>
  <c r="G1290" i="1" s="1"/>
  <c r="D1289" i="1"/>
  <c r="C1289" i="1"/>
  <c r="D1288" i="1"/>
  <c r="C1288" i="1"/>
  <c r="G1288" i="1" s="1"/>
  <c r="H1287" i="1"/>
  <c r="D1287" i="1"/>
  <c r="C1287" i="1"/>
  <c r="G1287" i="1" s="1"/>
  <c r="H1286" i="1"/>
  <c r="D1286" i="1"/>
  <c r="C1286" i="1"/>
  <c r="G1286" i="1" s="1"/>
  <c r="D1285" i="1"/>
  <c r="C1285" i="1"/>
  <c r="D1284" i="1"/>
  <c r="C1284" i="1"/>
  <c r="G1284" i="1" s="1"/>
  <c r="H1283" i="1"/>
  <c r="D1283" i="1"/>
  <c r="C1283" i="1"/>
  <c r="G1283" i="1" s="1"/>
  <c r="H1282" i="1"/>
  <c r="D1282" i="1"/>
  <c r="C1282" i="1"/>
  <c r="G1282" i="1" s="1"/>
  <c r="D1281" i="1"/>
  <c r="C1281" i="1"/>
  <c r="D1280" i="1"/>
  <c r="C1280" i="1"/>
  <c r="G1280" i="1" s="1"/>
  <c r="H1279" i="1"/>
  <c r="D1279" i="1"/>
  <c r="C1279" i="1"/>
  <c r="G1279" i="1" s="1"/>
  <c r="H1278" i="1"/>
  <c r="D1278" i="1"/>
  <c r="C1278" i="1"/>
  <c r="G1278" i="1" s="1"/>
  <c r="D1277" i="1"/>
  <c r="C1277" i="1"/>
  <c r="D1276" i="1"/>
  <c r="C1276" i="1"/>
  <c r="G1276" i="1" s="1"/>
  <c r="H1275" i="1"/>
  <c r="D1275" i="1"/>
  <c r="C1275" i="1"/>
  <c r="G1275" i="1" s="1"/>
  <c r="H1274" i="1"/>
  <c r="D1274" i="1"/>
  <c r="C1274" i="1"/>
  <c r="G1274" i="1" s="1"/>
  <c r="D1273" i="1"/>
  <c r="C1273" i="1"/>
  <c r="D1272" i="1"/>
  <c r="C1272" i="1"/>
  <c r="G1272" i="1" s="1"/>
  <c r="H1271" i="1"/>
  <c r="D1271" i="1"/>
  <c r="C1271" i="1"/>
  <c r="G1271" i="1" s="1"/>
  <c r="H1270" i="1"/>
  <c r="D1270" i="1"/>
  <c r="C1270" i="1"/>
  <c r="G1270" i="1" s="1"/>
  <c r="D1269" i="1"/>
  <c r="C1269" i="1"/>
  <c r="D1268" i="1"/>
  <c r="C1268" i="1"/>
  <c r="G1268" i="1" s="1"/>
  <c r="H1267" i="1"/>
  <c r="D1267" i="1"/>
  <c r="C1267" i="1"/>
  <c r="G1267" i="1" s="1"/>
  <c r="H1266" i="1"/>
  <c r="D1266" i="1"/>
  <c r="C1266" i="1"/>
  <c r="G1266" i="1" s="1"/>
  <c r="D1265" i="1"/>
  <c r="C1265" i="1"/>
  <c r="D1264" i="1"/>
  <c r="C1264" i="1"/>
  <c r="G1264" i="1" s="1"/>
  <c r="H1263" i="1"/>
  <c r="D1263" i="1"/>
  <c r="C1263" i="1"/>
  <c r="G1263" i="1" s="1"/>
  <c r="H1262" i="1"/>
  <c r="D1262" i="1"/>
  <c r="C1262" i="1"/>
  <c r="G1262" i="1" s="1"/>
  <c r="D1261" i="1"/>
  <c r="C1261" i="1"/>
  <c r="D1260" i="1"/>
  <c r="C1260" i="1"/>
  <c r="G1260" i="1" s="1"/>
  <c r="H1259" i="1"/>
  <c r="D1259" i="1"/>
  <c r="C1259" i="1"/>
  <c r="G1259" i="1" s="1"/>
  <c r="H1258" i="1"/>
  <c r="D1258" i="1"/>
  <c r="C1258" i="1"/>
  <c r="G1258" i="1" s="1"/>
  <c r="D1257" i="1"/>
  <c r="C1257" i="1"/>
  <c r="D1256" i="1"/>
  <c r="C1256" i="1"/>
  <c r="G1256" i="1" s="1"/>
  <c r="H1255" i="1"/>
  <c r="D1255" i="1"/>
  <c r="C1255" i="1"/>
  <c r="G1255" i="1" s="1"/>
  <c r="H1254" i="1"/>
  <c r="D1254" i="1"/>
  <c r="C1254" i="1"/>
  <c r="G1254" i="1" s="1"/>
  <c r="D1253" i="1"/>
  <c r="C1253"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G1240" i="1" s="1"/>
  <c r="H1239" i="1"/>
  <c r="D1239" i="1"/>
  <c r="C1239" i="1"/>
  <c r="G1239" i="1" s="1"/>
  <c r="H1238" i="1"/>
  <c r="D1238" i="1"/>
  <c r="C1238" i="1"/>
  <c r="G1238" i="1" s="1"/>
  <c r="D1237" i="1"/>
  <c r="C1237" i="1"/>
  <c r="D1236" i="1"/>
  <c r="C1236" i="1"/>
  <c r="G1236" i="1" s="1"/>
  <c r="D1235" i="1"/>
  <c r="D1234" i="1"/>
  <c r="H1234" i="1" s="1"/>
  <c r="C1234" i="1"/>
  <c r="D1233" i="1"/>
  <c r="C1233" i="1"/>
  <c r="D1232" i="1"/>
  <c r="C1232" i="1"/>
  <c r="G1232" i="1" s="1"/>
  <c r="H1231" i="1"/>
  <c r="D1231" i="1"/>
  <c r="C1231" i="1"/>
  <c r="G1231" i="1" s="1"/>
  <c r="D1230" i="1"/>
  <c r="H1230" i="1" s="1"/>
  <c r="C1230" i="1"/>
  <c r="D1229" i="1"/>
  <c r="C1229" i="1"/>
  <c r="D1228" i="1"/>
  <c r="C1228" i="1"/>
  <c r="G1228" i="1" s="1"/>
  <c r="H1227" i="1"/>
  <c r="D1227" i="1"/>
  <c r="C1227" i="1"/>
  <c r="G1227" i="1" s="1"/>
  <c r="D1226" i="1"/>
  <c r="H1226" i="1" s="1"/>
  <c r="C1226" i="1"/>
  <c r="D1225" i="1"/>
  <c r="C1225" i="1"/>
  <c r="D1224" i="1"/>
  <c r="C1224" i="1"/>
  <c r="G1224" i="1" s="1"/>
  <c r="H1223" i="1"/>
  <c r="D1223" i="1"/>
  <c r="C1223" i="1"/>
  <c r="G1223" i="1" s="1"/>
  <c r="D1222" i="1"/>
  <c r="H1222" i="1" s="1"/>
  <c r="C1222" i="1"/>
  <c r="D1221" i="1"/>
  <c r="C1221" i="1"/>
  <c r="D1220" i="1"/>
  <c r="C1220" i="1"/>
  <c r="G1220" i="1" s="1"/>
  <c r="H1219" i="1"/>
  <c r="D1219" i="1"/>
  <c r="C1219" i="1"/>
  <c r="G1219" i="1" s="1"/>
  <c r="D1218" i="1"/>
  <c r="H1218" i="1" s="1"/>
  <c r="C1218" i="1"/>
  <c r="D1217" i="1"/>
  <c r="C1217" i="1"/>
  <c r="D1216" i="1"/>
  <c r="C1216" i="1"/>
  <c r="G1216" i="1" s="1"/>
  <c r="D1215" i="1"/>
  <c r="D1214" i="1"/>
  <c r="D1213" i="1"/>
  <c r="C1213" i="1"/>
  <c r="D1212" i="1"/>
  <c r="C1212" i="1"/>
  <c r="G1212" i="1" s="1"/>
  <c r="H1211" i="1"/>
  <c r="D1211" i="1"/>
  <c r="C1211" i="1"/>
  <c r="G1211" i="1" s="1"/>
  <c r="D1210" i="1"/>
  <c r="H1210" i="1" s="1"/>
  <c r="C1210" i="1"/>
  <c r="D1209" i="1"/>
  <c r="C1209" i="1"/>
  <c r="D1208" i="1"/>
  <c r="C1208" i="1"/>
  <c r="G1208" i="1" s="1"/>
  <c r="H1207" i="1"/>
  <c r="D1207" i="1"/>
  <c r="C1207" i="1"/>
  <c r="G1207" i="1" s="1"/>
  <c r="D1206" i="1"/>
  <c r="H1206" i="1" s="1"/>
  <c r="C1206" i="1"/>
  <c r="D1205" i="1"/>
  <c r="C1205" i="1"/>
  <c r="D1204" i="1"/>
  <c r="C1204" i="1"/>
  <c r="G1204" i="1" s="1"/>
  <c r="H1203" i="1"/>
  <c r="D1203" i="1"/>
  <c r="C1203" i="1"/>
  <c r="G1203" i="1" s="1"/>
  <c r="D1202" i="1"/>
  <c r="H1202" i="1" s="1"/>
  <c r="C1202" i="1"/>
  <c r="D1201" i="1"/>
  <c r="C1201" i="1"/>
  <c r="D1200" i="1"/>
  <c r="C1200" i="1"/>
  <c r="G1200" i="1" s="1"/>
  <c r="H1199" i="1"/>
  <c r="D1199" i="1"/>
  <c r="C1199" i="1"/>
  <c r="G1199" i="1" s="1"/>
  <c r="D1198" i="1"/>
  <c r="H1198" i="1" s="1"/>
  <c r="C1198" i="1"/>
  <c r="D1197" i="1"/>
  <c r="C1197" i="1"/>
  <c r="D1196" i="1"/>
  <c r="C1196" i="1"/>
  <c r="G1196" i="1" s="1"/>
  <c r="H1195" i="1"/>
  <c r="D1195" i="1"/>
  <c r="C1195" i="1"/>
  <c r="G1195" i="1" s="1"/>
  <c r="D1194" i="1"/>
  <c r="H1194" i="1" s="1"/>
  <c r="C1194" i="1"/>
  <c r="D1193" i="1"/>
  <c r="C1193" i="1"/>
  <c r="D1192" i="1"/>
  <c r="C1192" i="1"/>
  <c r="G1192" i="1" s="1"/>
  <c r="H1191" i="1"/>
  <c r="D1191" i="1"/>
  <c r="C1191" i="1"/>
  <c r="G1191" i="1" s="1"/>
  <c r="D1190" i="1"/>
  <c r="H1190" i="1" s="1"/>
  <c r="C1190" i="1"/>
  <c r="D1189" i="1"/>
  <c r="C1189" i="1"/>
  <c r="D1188" i="1"/>
  <c r="C1188" i="1"/>
  <c r="G1188" i="1" s="1"/>
  <c r="H1187" i="1"/>
  <c r="D1187" i="1"/>
  <c r="C1187" i="1"/>
  <c r="G1187" i="1" s="1"/>
  <c r="D1186" i="1"/>
  <c r="H1186" i="1" s="1"/>
  <c r="C1186" i="1"/>
  <c r="D1185" i="1"/>
  <c r="C1185" i="1"/>
  <c r="D1184" i="1"/>
  <c r="C1184" i="1"/>
  <c r="G1184" i="1" s="1"/>
  <c r="H1183" i="1"/>
  <c r="D1183" i="1"/>
  <c r="C1183" i="1"/>
  <c r="G1183" i="1" s="1"/>
  <c r="D1182" i="1"/>
  <c r="H1182" i="1" s="1"/>
  <c r="C1182" i="1"/>
  <c r="D1181" i="1"/>
  <c r="C1181" i="1"/>
  <c r="D1180" i="1"/>
  <c r="C1180" i="1"/>
  <c r="G1180" i="1" s="1"/>
  <c r="H1179" i="1"/>
  <c r="D1179" i="1"/>
  <c r="C1179" i="1"/>
  <c r="G1179" i="1" s="1"/>
  <c r="D1178" i="1"/>
  <c r="H1178" i="1" s="1"/>
  <c r="C1178" i="1"/>
  <c r="D1177" i="1"/>
  <c r="C1177" i="1"/>
  <c r="D1176" i="1"/>
  <c r="C1176" i="1"/>
  <c r="G1176" i="1" s="1"/>
  <c r="H1175" i="1"/>
  <c r="D1175" i="1"/>
  <c r="C1175" i="1"/>
  <c r="G1175" i="1" s="1"/>
  <c r="D1174" i="1"/>
  <c r="H1174" i="1" s="1"/>
  <c r="C1174" i="1"/>
  <c r="D1173" i="1"/>
  <c r="C1173"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D1066"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C1057" i="1"/>
  <c r="C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D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D976" i="1"/>
  <c r="H976" i="1" s="1"/>
  <c r="C976" i="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D948" i="1"/>
  <c r="H948" i="1" s="1"/>
  <c r="C948" i="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D809" i="1"/>
  <c r="H809" i="1" s="1"/>
  <c r="C809" i="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D802" i="1"/>
  <c r="C802" i="1"/>
  <c r="G802" i="1" s="1"/>
  <c r="D801" i="1"/>
  <c r="C801" i="1"/>
  <c r="H800" i="1"/>
  <c r="D800" i="1"/>
  <c r="C800" i="1"/>
  <c r="G800" i="1" s="1"/>
  <c r="H799" i="1"/>
  <c r="D799" i="1"/>
  <c r="C799" i="1"/>
  <c r="G799" i="1" s="1"/>
  <c r="D798" i="1"/>
  <c r="C798" i="1"/>
  <c r="G798" i="1" s="1"/>
  <c r="D797" i="1"/>
  <c r="C797" i="1"/>
  <c r="H796" i="1"/>
  <c r="D796" i="1"/>
  <c r="C796" i="1"/>
  <c r="G796" i="1" s="1"/>
  <c r="H795" i="1"/>
  <c r="D795" i="1"/>
  <c r="C795" i="1"/>
  <c r="G795" i="1" s="1"/>
  <c r="D794" i="1"/>
  <c r="C794" i="1"/>
  <c r="G794" i="1" s="1"/>
  <c r="D793" i="1"/>
  <c r="C793" i="1"/>
  <c r="H792" i="1"/>
  <c r="D792" i="1"/>
  <c r="C792" i="1"/>
  <c r="G792" i="1" s="1"/>
  <c r="H791" i="1"/>
  <c r="D791" i="1"/>
  <c r="C791" i="1"/>
  <c r="G791" i="1" s="1"/>
  <c r="D790" i="1"/>
  <c r="C790" i="1"/>
  <c r="G790" i="1" s="1"/>
  <c r="D789" i="1"/>
  <c r="C789" i="1"/>
  <c r="H788" i="1"/>
  <c r="D788" i="1"/>
  <c r="C788" i="1"/>
  <c r="G788" i="1" s="1"/>
  <c r="H787" i="1"/>
  <c r="D787" i="1"/>
  <c r="C787" i="1"/>
  <c r="G787" i="1" s="1"/>
  <c r="D786" i="1"/>
  <c r="C786" i="1"/>
  <c r="G786" i="1" s="1"/>
  <c r="D785" i="1"/>
  <c r="C785" i="1"/>
  <c r="H784" i="1"/>
  <c r="D784" i="1"/>
  <c r="C784" i="1"/>
  <c r="G784" i="1" s="1"/>
  <c r="H783" i="1"/>
  <c r="D783" i="1"/>
  <c r="C783" i="1"/>
  <c r="G783" i="1" s="1"/>
  <c r="D782" i="1"/>
  <c r="C782" i="1"/>
  <c r="G782" i="1" s="1"/>
  <c r="D781" i="1"/>
  <c r="C781" i="1"/>
  <c r="H780" i="1"/>
  <c r="D780" i="1"/>
  <c r="C780" i="1"/>
  <c r="G780" i="1" s="1"/>
  <c r="H779" i="1"/>
  <c r="D779" i="1"/>
  <c r="C779" i="1"/>
  <c r="G779" i="1" s="1"/>
  <c r="D778" i="1"/>
  <c r="C778" i="1"/>
  <c r="G778" i="1" s="1"/>
  <c r="D777" i="1"/>
  <c r="C777" i="1"/>
  <c r="H776" i="1"/>
  <c r="D776" i="1"/>
  <c r="C776" i="1"/>
  <c r="G776" i="1" s="1"/>
  <c r="H775" i="1"/>
  <c r="D775" i="1"/>
  <c r="C775" i="1"/>
  <c r="G775" i="1" s="1"/>
  <c r="D774" i="1"/>
  <c r="C774" i="1"/>
  <c r="G774" i="1" s="1"/>
  <c r="D773" i="1"/>
  <c r="C773" i="1"/>
  <c r="H772" i="1"/>
  <c r="D772" i="1"/>
  <c r="C772" i="1"/>
  <c r="G772" i="1" s="1"/>
  <c r="H771" i="1"/>
  <c r="D771" i="1"/>
  <c r="C771" i="1"/>
  <c r="G771" i="1" s="1"/>
  <c r="D770" i="1"/>
  <c r="C770" i="1"/>
  <c r="G770" i="1" s="1"/>
  <c r="D769" i="1"/>
  <c r="C769" i="1"/>
  <c r="H768" i="1"/>
  <c r="D768" i="1"/>
  <c r="C768" i="1"/>
  <c r="G768" i="1" s="1"/>
  <c r="H767" i="1"/>
  <c r="D767" i="1"/>
  <c r="C767" i="1"/>
  <c r="G767" i="1" s="1"/>
  <c r="D766" i="1"/>
  <c r="C766" i="1"/>
  <c r="G766" i="1" s="1"/>
  <c r="D765" i="1"/>
  <c r="C765" i="1"/>
  <c r="H764" i="1"/>
  <c r="D764" i="1"/>
  <c r="C764" i="1"/>
  <c r="G764" i="1" s="1"/>
  <c r="H763" i="1"/>
  <c r="D763" i="1"/>
  <c r="C763" i="1"/>
  <c r="G763" i="1" s="1"/>
  <c r="D762" i="1"/>
  <c r="C762" i="1"/>
  <c r="G762" i="1" s="1"/>
  <c r="D761" i="1"/>
  <c r="C761" i="1"/>
  <c r="H760" i="1"/>
  <c r="D760" i="1"/>
  <c r="C760" i="1"/>
  <c r="G760" i="1" s="1"/>
  <c r="H759" i="1"/>
  <c r="D759" i="1"/>
  <c r="C759" i="1"/>
  <c r="G759" i="1" s="1"/>
  <c r="D758" i="1"/>
  <c r="C758" i="1"/>
  <c r="G758" i="1" s="1"/>
  <c r="D757" i="1"/>
  <c r="C757" i="1"/>
  <c r="H756" i="1"/>
  <c r="D756" i="1"/>
  <c r="C756" i="1"/>
  <c r="H755" i="1"/>
  <c r="D755" i="1"/>
  <c r="C755" i="1"/>
  <c r="D754" i="1"/>
  <c r="C754" i="1"/>
  <c r="H754" i="1" s="1"/>
  <c r="D753" i="1"/>
  <c r="C753" i="1"/>
  <c r="H752" i="1"/>
  <c r="D752" i="1"/>
  <c r="C752" i="1"/>
  <c r="H751" i="1"/>
  <c r="D751" i="1"/>
  <c r="C751" i="1"/>
  <c r="D750" i="1"/>
  <c r="C750" i="1"/>
  <c r="D749" i="1"/>
  <c r="C749" i="1"/>
  <c r="H748" i="1"/>
  <c r="D748" i="1"/>
  <c r="C748" i="1"/>
  <c r="H747" i="1"/>
  <c r="D747" i="1"/>
  <c r="C747" i="1"/>
  <c r="D746" i="1"/>
  <c r="C746" i="1"/>
  <c r="D745" i="1"/>
  <c r="C745" i="1"/>
  <c r="H744" i="1"/>
  <c r="D744" i="1"/>
  <c r="C744" i="1"/>
  <c r="H743" i="1"/>
  <c r="D743" i="1"/>
  <c r="C743" i="1"/>
  <c r="D742" i="1"/>
  <c r="C742" i="1"/>
  <c r="D741" i="1"/>
  <c r="C741" i="1"/>
  <c r="H740" i="1"/>
  <c r="D740" i="1"/>
  <c r="C740" i="1"/>
  <c r="H739" i="1"/>
  <c r="D739" i="1"/>
  <c r="C739" i="1"/>
  <c r="D738" i="1"/>
  <c r="C738" i="1"/>
  <c r="D737" i="1"/>
  <c r="C737" i="1"/>
  <c r="H736" i="1"/>
  <c r="D736" i="1"/>
  <c r="C736" i="1"/>
  <c r="H735" i="1"/>
  <c r="D735" i="1"/>
  <c r="C735" i="1"/>
  <c r="D734" i="1"/>
  <c r="C734" i="1"/>
  <c r="D733" i="1"/>
  <c r="C733" i="1"/>
  <c r="H732" i="1"/>
  <c r="D732" i="1"/>
  <c r="C732" i="1"/>
  <c r="H731" i="1"/>
  <c r="D731" i="1"/>
  <c r="C731" i="1"/>
  <c r="D730" i="1"/>
  <c r="C730" i="1"/>
  <c r="D729" i="1"/>
  <c r="C729" i="1"/>
  <c r="H728" i="1"/>
  <c r="D728" i="1"/>
  <c r="C728" i="1"/>
  <c r="H727" i="1"/>
  <c r="D727" i="1"/>
  <c r="C727" i="1"/>
  <c r="D726" i="1"/>
  <c r="C726" i="1"/>
  <c r="D725" i="1"/>
  <c r="C725" i="1"/>
  <c r="H724" i="1"/>
  <c r="D724" i="1"/>
  <c r="C724" i="1"/>
  <c r="H723" i="1"/>
  <c r="D723" i="1"/>
  <c r="C723" i="1"/>
  <c r="D722" i="1"/>
  <c r="C722" i="1"/>
  <c r="D721" i="1"/>
  <c r="C721" i="1"/>
  <c r="H720" i="1"/>
  <c r="D720" i="1"/>
  <c r="C720" i="1"/>
  <c r="H719" i="1"/>
  <c r="D719" i="1"/>
  <c r="C719" i="1"/>
  <c r="D718" i="1"/>
  <c r="C718" i="1"/>
  <c r="D717" i="1"/>
  <c r="C717" i="1"/>
  <c r="H716" i="1"/>
  <c r="D716" i="1"/>
  <c r="C716" i="1"/>
  <c r="D715" i="1"/>
  <c r="H715" i="1" s="1"/>
  <c r="C715" i="1"/>
  <c r="D714" i="1"/>
  <c r="C714" i="1"/>
  <c r="D713" i="1"/>
  <c r="C713" i="1"/>
  <c r="H712" i="1"/>
  <c r="D712" i="1"/>
  <c r="C712" i="1"/>
  <c r="D711" i="1"/>
  <c r="H711" i="1" s="1"/>
  <c r="C711" i="1"/>
  <c r="D710" i="1"/>
  <c r="C710" i="1"/>
  <c r="D709" i="1"/>
  <c r="C709" i="1"/>
  <c r="H708" i="1"/>
  <c r="D708" i="1"/>
  <c r="C708" i="1"/>
  <c r="H707" i="1"/>
  <c r="D707" i="1"/>
  <c r="C707" i="1"/>
  <c r="D706" i="1"/>
  <c r="C706" i="1"/>
  <c r="D705" i="1"/>
  <c r="C705" i="1"/>
  <c r="H704" i="1"/>
  <c r="D704" i="1"/>
  <c r="C704" i="1"/>
  <c r="D703" i="1"/>
  <c r="H703" i="1" s="1"/>
  <c r="C703" i="1"/>
  <c r="D702" i="1"/>
  <c r="C702" i="1"/>
  <c r="D701" i="1"/>
  <c r="C701" i="1"/>
  <c r="H700" i="1"/>
  <c r="D700" i="1"/>
  <c r="C700" i="1"/>
  <c r="H699" i="1"/>
  <c r="D699" i="1"/>
  <c r="C699" i="1"/>
  <c r="D698" i="1"/>
  <c r="C698" i="1"/>
  <c r="D697" i="1"/>
  <c r="C697" i="1"/>
  <c r="H696" i="1"/>
  <c r="D696" i="1"/>
  <c r="C696" i="1"/>
  <c r="H695" i="1"/>
  <c r="D695" i="1"/>
  <c r="C695" i="1"/>
  <c r="D694" i="1"/>
  <c r="C694" i="1"/>
  <c r="D693" i="1"/>
  <c r="C693" i="1"/>
  <c r="H692" i="1"/>
  <c r="D692" i="1"/>
  <c r="C692" i="1"/>
  <c r="H691" i="1"/>
  <c r="D691" i="1"/>
  <c r="C691" i="1"/>
  <c r="D690" i="1"/>
  <c r="C690" i="1"/>
  <c r="D689" i="1"/>
  <c r="C689" i="1"/>
  <c r="H688" i="1"/>
  <c r="D688" i="1"/>
  <c r="C688" i="1"/>
  <c r="H687" i="1"/>
  <c r="D687" i="1"/>
  <c r="C687" i="1"/>
  <c r="D686" i="1"/>
  <c r="C686" i="1"/>
  <c r="D685" i="1"/>
  <c r="C685" i="1"/>
  <c r="H684" i="1"/>
  <c r="D684" i="1"/>
  <c r="C684" i="1"/>
  <c r="H683" i="1"/>
  <c r="D683" i="1"/>
  <c r="C683" i="1"/>
  <c r="D682" i="1"/>
  <c r="C682" i="1"/>
  <c r="D681" i="1"/>
  <c r="C681" i="1"/>
  <c r="H680" i="1"/>
  <c r="D680" i="1"/>
  <c r="C680" i="1"/>
  <c r="H679" i="1"/>
  <c r="D679" i="1"/>
  <c r="C679" i="1"/>
  <c r="D678" i="1"/>
  <c r="C678" i="1"/>
  <c r="D677" i="1"/>
  <c r="C677" i="1"/>
  <c r="H676" i="1"/>
  <c r="D676" i="1"/>
  <c r="C676" i="1"/>
  <c r="H675" i="1"/>
  <c r="D675" i="1"/>
  <c r="C675" i="1"/>
  <c r="D674" i="1"/>
  <c r="C674" i="1"/>
  <c r="D673" i="1"/>
  <c r="C673" i="1"/>
  <c r="H672" i="1"/>
  <c r="D672" i="1"/>
  <c r="C672" i="1"/>
  <c r="H671" i="1"/>
  <c r="D671" i="1"/>
  <c r="C671" i="1"/>
  <c r="D670" i="1"/>
  <c r="C670" i="1"/>
  <c r="D669" i="1"/>
  <c r="C669" i="1"/>
  <c r="H668" i="1"/>
  <c r="D668" i="1"/>
  <c r="C668" i="1"/>
  <c r="H667" i="1"/>
  <c r="D667" i="1"/>
  <c r="C667" i="1"/>
  <c r="D666" i="1"/>
  <c r="C666" i="1"/>
  <c r="D665" i="1"/>
  <c r="C665" i="1"/>
  <c r="H664" i="1"/>
  <c r="D664" i="1"/>
  <c r="C664" i="1"/>
  <c r="H663" i="1"/>
  <c r="D663" i="1"/>
  <c r="C663" i="1"/>
  <c r="D662" i="1"/>
  <c r="C662" i="1"/>
  <c r="D661" i="1"/>
  <c r="C661" i="1"/>
  <c r="H660" i="1"/>
  <c r="D660" i="1"/>
  <c r="C660" i="1"/>
  <c r="H659" i="1"/>
  <c r="D659" i="1"/>
  <c r="C659" i="1"/>
  <c r="D658" i="1"/>
  <c r="C658" i="1"/>
  <c r="D657" i="1"/>
  <c r="C657" i="1"/>
  <c r="H656" i="1"/>
  <c r="D656" i="1"/>
  <c r="C656" i="1"/>
  <c r="H655" i="1"/>
  <c r="D655" i="1"/>
  <c r="C655" i="1"/>
  <c r="D654" i="1"/>
  <c r="C654" i="1"/>
  <c r="D653" i="1"/>
  <c r="C653" i="1"/>
  <c r="H652" i="1"/>
  <c r="D652" i="1"/>
  <c r="C652" i="1"/>
  <c r="H651" i="1"/>
  <c r="D651" i="1"/>
  <c r="C651" i="1"/>
  <c r="D650" i="1"/>
  <c r="C650" i="1"/>
  <c r="D649" i="1"/>
  <c r="C649" i="1"/>
  <c r="H648" i="1"/>
  <c r="D648" i="1"/>
  <c r="C648" i="1"/>
  <c r="D647" i="1"/>
  <c r="H647" i="1" s="1"/>
  <c r="C647" i="1"/>
  <c r="D646" i="1"/>
  <c r="C646" i="1"/>
  <c r="C645" i="1"/>
  <c r="D644" i="1"/>
  <c r="H644" i="1" s="1"/>
  <c r="C644" i="1"/>
  <c r="D643" i="1"/>
  <c r="H643" i="1" s="1"/>
  <c r="C643" i="1"/>
  <c r="D642" i="1"/>
  <c r="C642" i="1"/>
  <c r="D641" i="1"/>
  <c r="C641" i="1"/>
  <c r="D638" i="1"/>
  <c r="C637" i="1"/>
  <c r="H632" i="1"/>
  <c r="D632" i="1"/>
  <c r="C632" i="1"/>
  <c r="D631" i="1"/>
  <c r="H631" i="1" s="1"/>
  <c r="C631" i="1"/>
  <c r="H628" i="1"/>
  <c r="D628" i="1"/>
  <c r="C628" i="1"/>
  <c r="H627" i="1"/>
  <c r="D627" i="1"/>
  <c r="C627" i="1"/>
  <c r="D626" i="1"/>
  <c r="C626" i="1"/>
  <c r="D625" i="1"/>
  <c r="C625" i="1"/>
  <c r="H624" i="1"/>
  <c r="D624" i="1"/>
  <c r="C624" i="1"/>
  <c r="H623" i="1"/>
  <c r="D623" i="1"/>
  <c r="C623" i="1"/>
  <c r="D622" i="1"/>
  <c r="C622" i="1"/>
  <c r="D621" i="1"/>
  <c r="C621" i="1"/>
  <c r="H620" i="1"/>
  <c r="D620" i="1"/>
  <c r="C620" i="1"/>
  <c r="D619" i="1"/>
  <c r="D618" i="1"/>
  <c r="C618" i="1"/>
  <c r="D617" i="1"/>
  <c r="C617" i="1"/>
  <c r="H616" i="1"/>
  <c r="D616" i="1"/>
  <c r="C616" i="1"/>
  <c r="D615" i="1"/>
  <c r="H615" i="1" s="1"/>
  <c r="C615" i="1"/>
  <c r="D614" i="1"/>
  <c r="C614" i="1"/>
  <c r="D613" i="1"/>
  <c r="C613" i="1"/>
  <c r="H612" i="1"/>
  <c r="D612" i="1"/>
  <c r="C612" i="1"/>
  <c r="D611" i="1"/>
  <c r="H611" i="1" s="1"/>
  <c r="C611" i="1"/>
  <c r="D610" i="1"/>
  <c r="C610" i="1"/>
  <c r="D609" i="1"/>
  <c r="C609" i="1"/>
  <c r="H608" i="1"/>
  <c r="D608" i="1"/>
  <c r="C608" i="1"/>
  <c r="D607" i="1"/>
  <c r="H607" i="1" s="1"/>
  <c r="C607" i="1"/>
  <c r="D606" i="1"/>
  <c r="C606" i="1"/>
  <c r="D605" i="1"/>
  <c r="C605" i="1"/>
  <c r="H604" i="1"/>
  <c r="D604" i="1"/>
  <c r="C604" i="1"/>
  <c r="D603" i="1"/>
  <c r="H603" i="1" s="1"/>
  <c r="C603" i="1"/>
  <c r="D602" i="1"/>
  <c r="C602" i="1"/>
  <c r="D601" i="1"/>
  <c r="C601" i="1"/>
  <c r="D600" i="1"/>
  <c r="H600" i="1" s="1"/>
  <c r="C600" i="1"/>
  <c r="D599" i="1"/>
  <c r="H599" i="1" s="1"/>
  <c r="C599" i="1"/>
  <c r="D598" i="1"/>
  <c r="C598" i="1"/>
  <c r="D597" i="1"/>
  <c r="C597" i="1"/>
  <c r="H596" i="1"/>
  <c r="D596" i="1"/>
  <c r="C596" i="1"/>
  <c r="D595" i="1"/>
  <c r="H595" i="1" s="1"/>
  <c r="C595" i="1"/>
  <c r="D594" i="1"/>
  <c r="C594" i="1"/>
  <c r="D593" i="1"/>
  <c r="C593" i="1"/>
  <c r="H592" i="1"/>
  <c r="D592" i="1"/>
  <c r="C592" i="1"/>
  <c r="D591" i="1"/>
  <c r="H591" i="1" s="1"/>
  <c r="C591" i="1"/>
  <c r="D590" i="1"/>
  <c r="C590" i="1"/>
  <c r="H589" i="1"/>
  <c r="D589" i="1"/>
  <c r="C589" i="1"/>
  <c r="G589" i="1" s="1"/>
  <c r="D588" i="1"/>
  <c r="H588" i="1" s="1"/>
  <c r="C588" i="1"/>
  <c r="D586" i="1"/>
  <c r="C586" i="1"/>
  <c r="D585" i="1"/>
  <c r="C585" i="1"/>
  <c r="G585" i="1" s="1"/>
  <c r="H584" i="1"/>
  <c r="D584" i="1"/>
  <c r="C584" i="1"/>
  <c r="D583" i="1"/>
  <c r="H583" i="1" s="1"/>
  <c r="C583" i="1"/>
  <c r="D582" i="1"/>
  <c r="C582" i="1"/>
  <c r="D581" i="1"/>
  <c r="C581" i="1"/>
  <c r="D580" i="1"/>
  <c r="H580" i="1" s="1"/>
  <c r="C580" i="1"/>
  <c r="H579" i="1"/>
  <c r="D579" i="1"/>
  <c r="C579" i="1"/>
  <c r="G579" i="1" s="1"/>
  <c r="D578" i="1"/>
  <c r="C578" i="1"/>
  <c r="H577" i="1"/>
  <c r="D577" i="1"/>
  <c r="C577" i="1"/>
  <c r="G577" i="1" s="1"/>
  <c r="H576" i="1"/>
  <c r="D576" i="1"/>
  <c r="C576" i="1"/>
  <c r="D575" i="1"/>
  <c r="C575" i="1"/>
  <c r="H575" i="1" s="1"/>
  <c r="D574" i="1"/>
  <c r="C574" i="1"/>
  <c r="H573" i="1"/>
  <c r="D573" i="1"/>
  <c r="C573" i="1"/>
  <c r="G573" i="1" s="1"/>
  <c r="D572" i="1"/>
  <c r="H572" i="1" s="1"/>
  <c r="C572" i="1"/>
  <c r="D571" i="1"/>
  <c r="C571" i="1"/>
  <c r="D570" i="1"/>
  <c r="C570" i="1"/>
  <c r="D569" i="1"/>
  <c r="C569" i="1"/>
  <c r="G569" i="1" s="1"/>
  <c r="H568" i="1"/>
  <c r="D568" i="1"/>
  <c r="C568" i="1"/>
  <c r="D567" i="1"/>
  <c r="H567" i="1" s="1"/>
  <c r="C567" i="1"/>
  <c r="D566" i="1"/>
  <c r="C566" i="1"/>
  <c r="D565" i="1"/>
  <c r="C565" i="1"/>
  <c r="D564" i="1"/>
  <c r="H564" i="1" s="1"/>
  <c r="C564" i="1"/>
  <c r="H563" i="1"/>
  <c r="D563" i="1"/>
  <c r="C563" i="1"/>
  <c r="G563" i="1" s="1"/>
  <c r="D562" i="1"/>
  <c r="C562" i="1"/>
  <c r="D561" i="1"/>
  <c r="H560" i="1"/>
  <c r="D560" i="1"/>
  <c r="C560" i="1"/>
  <c r="D559" i="1"/>
  <c r="C559" i="1"/>
  <c r="D558" i="1"/>
  <c r="C558" i="1"/>
  <c r="D557" i="1"/>
  <c r="G557" i="1" s="1"/>
  <c r="C557" i="1"/>
  <c r="G556" i="1"/>
  <c r="D556" i="1"/>
  <c r="C556" i="1"/>
  <c r="H556" i="1" s="1"/>
  <c r="D555" i="1"/>
  <c r="C555" i="1"/>
  <c r="G555" i="1" s="1"/>
  <c r="D554" i="1"/>
  <c r="C554" i="1"/>
  <c r="D553" i="1"/>
  <c r="G553" i="1" s="1"/>
  <c r="C553" i="1"/>
  <c r="G552" i="1"/>
  <c r="D552" i="1"/>
  <c r="C552" i="1"/>
  <c r="H552" i="1" s="1"/>
  <c r="D551" i="1"/>
  <c r="C551" i="1"/>
  <c r="G551" i="1" s="1"/>
  <c r="D550" i="1"/>
  <c r="C550" i="1"/>
  <c r="D549" i="1"/>
  <c r="G549" i="1" s="1"/>
  <c r="C549" i="1"/>
  <c r="G548" i="1"/>
  <c r="D548" i="1"/>
  <c r="C548" i="1"/>
  <c r="H548" i="1" s="1"/>
  <c r="D547" i="1"/>
  <c r="C547" i="1"/>
  <c r="G547" i="1" s="1"/>
  <c r="D546" i="1"/>
  <c r="C546" i="1"/>
  <c r="D545" i="1"/>
  <c r="G545" i="1" s="1"/>
  <c r="C545" i="1"/>
  <c r="G544" i="1"/>
  <c r="D544" i="1"/>
  <c r="C544" i="1"/>
  <c r="H544" i="1" s="1"/>
  <c r="D543" i="1"/>
  <c r="C543" i="1"/>
  <c r="D542" i="1"/>
  <c r="C542" i="1"/>
  <c r="D541" i="1"/>
  <c r="G541" i="1" s="1"/>
  <c r="C541" i="1"/>
  <c r="G540" i="1"/>
  <c r="D540" i="1"/>
  <c r="C540" i="1"/>
  <c r="H540" i="1" s="1"/>
  <c r="D539" i="1"/>
  <c r="C539" i="1"/>
  <c r="G539" i="1" s="1"/>
  <c r="D538" i="1"/>
  <c r="C538" i="1"/>
  <c r="D537" i="1"/>
  <c r="G537" i="1" s="1"/>
  <c r="C537" i="1"/>
  <c r="G536" i="1"/>
  <c r="D536" i="1"/>
  <c r="C536" i="1"/>
  <c r="H536" i="1" s="1"/>
  <c r="D535" i="1"/>
  <c r="C535" i="1"/>
  <c r="G535" i="1" s="1"/>
  <c r="D534" i="1"/>
  <c r="C534" i="1"/>
  <c r="D533" i="1"/>
  <c r="G533" i="1" s="1"/>
  <c r="C533" i="1"/>
  <c r="G532" i="1"/>
  <c r="D532" i="1"/>
  <c r="C532" i="1"/>
  <c r="H532" i="1" s="1"/>
  <c r="D531" i="1"/>
  <c r="C531" i="1"/>
  <c r="G531" i="1" s="1"/>
  <c r="D530" i="1"/>
  <c r="C530" i="1"/>
  <c r="D529" i="1"/>
  <c r="G529" i="1" s="1"/>
  <c r="C529" i="1"/>
  <c r="G528" i="1"/>
  <c r="D528" i="1"/>
  <c r="C528" i="1"/>
  <c r="H528" i="1" s="1"/>
  <c r="D527" i="1"/>
  <c r="C527" i="1"/>
  <c r="D526" i="1"/>
  <c r="C526" i="1"/>
  <c r="D525" i="1"/>
  <c r="G525" i="1" s="1"/>
  <c r="C525" i="1"/>
  <c r="G524" i="1"/>
  <c r="D524" i="1"/>
  <c r="C524" i="1"/>
  <c r="H524" i="1" s="1"/>
  <c r="D523" i="1"/>
  <c r="D521" i="1"/>
  <c r="G521" i="1" s="1"/>
  <c r="C521" i="1"/>
  <c r="G520" i="1"/>
  <c r="D520" i="1"/>
  <c r="C520" i="1"/>
  <c r="H520" i="1" s="1"/>
  <c r="D519" i="1"/>
  <c r="C519" i="1"/>
  <c r="D518" i="1"/>
  <c r="C518" i="1"/>
  <c r="D517" i="1"/>
  <c r="G517" i="1" s="1"/>
  <c r="C517" i="1"/>
  <c r="G516" i="1"/>
  <c r="D516" i="1"/>
  <c r="C516" i="1"/>
  <c r="H516" i="1" s="1"/>
  <c r="D515" i="1"/>
  <c r="C515" i="1"/>
  <c r="G515" i="1" s="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H374" i="1" s="1"/>
  <c r="G373" i="1"/>
  <c r="D373" i="1"/>
  <c r="C373" i="1"/>
  <c r="H373" i="1" s="1"/>
  <c r="G372" i="1"/>
  <c r="D372" i="1"/>
  <c r="C372" i="1"/>
  <c r="H372" i="1" s="1"/>
  <c r="D371" i="1"/>
  <c r="C371" i="1"/>
  <c r="D370" i="1"/>
  <c r="C370" i="1"/>
  <c r="H370" i="1" s="1"/>
  <c r="G369" i="1"/>
  <c r="D369" i="1"/>
  <c r="C369" i="1"/>
  <c r="H369" i="1" s="1"/>
  <c r="D368" i="1"/>
  <c r="G368" i="1" s="1"/>
  <c r="C368" i="1"/>
  <c r="H368" i="1" s="1"/>
  <c r="D367" i="1"/>
  <c r="C367" i="1"/>
  <c r="D366" i="1"/>
  <c r="C366" i="1"/>
  <c r="H366" i="1" s="1"/>
  <c r="G365" i="1"/>
  <c r="D365" i="1"/>
  <c r="C365" i="1"/>
  <c r="H365" i="1" s="1"/>
  <c r="D364" i="1"/>
  <c r="G364" i="1" s="1"/>
  <c r="C364" i="1"/>
  <c r="D363" i="1"/>
  <c r="C363" i="1"/>
  <c r="D362" i="1"/>
  <c r="C362" i="1"/>
  <c r="H362" i="1" s="1"/>
  <c r="G361" i="1"/>
  <c r="D361" i="1"/>
  <c r="C361" i="1"/>
  <c r="H361" i="1" s="1"/>
  <c r="G360" i="1"/>
  <c r="D360" i="1"/>
  <c r="C360" i="1"/>
  <c r="H360" i="1" s="1"/>
  <c r="D359" i="1"/>
  <c r="C359" i="1"/>
  <c r="G357" i="1"/>
  <c r="D357" i="1"/>
  <c r="C357" i="1"/>
  <c r="H357" i="1" s="1"/>
  <c r="D356" i="1"/>
  <c r="C356" i="1"/>
  <c r="D355" i="1"/>
  <c r="C355" i="1"/>
  <c r="H355" i="1" s="1"/>
  <c r="G354" i="1"/>
  <c r="D354" i="1"/>
  <c r="C354" i="1"/>
  <c r="H354" i="1" s="1"/>
  <c r="G353" i="1"/>
  <c r="D353" i="1"/>
  <c r="C353" i="1"/>
  <c r="H353" i="1" s="1"/>
  <c r="D352" i="1"/>
  <c r="C352" i="1"/>
  <c r="D351" i="1"/>
  <c r="C351" i="1"/>
  <c r="H351" i="1" s="1"/>
  <c r="G350" i="1"/>
  <c r="D350" i="1"/>
  <c r="C350" i="1"/>
  <c r="H350" i="1" s="1"/>
  <c r="G349" i="1"/>
  <c r="D349" i="1"/>
  <c r="C349" i="1"/>
  <c r="H349" i="1" s="1"/>
  <c r="D348" i="1"/>
  <c r="C348" i="1"/>
  <c r="D347" i="1"/>
  <c r="C347" i="1"/>
  <c r="H347" i="1" s="1"/>
  <c r="G346" i="1"/>
  <c r="D346" i="1"/>
  <c r="C346" i="1"/>
  <c r="H346" i="1" s="1"/>
  <c r="D344" i="1"/>
  <c r="C344" i="1"/>
  <c r="H344" i="1" s="1"/>
  <c r="G343" i="1"/>
  <c r="D343" i="1"/>
  <c r="C343" i="1"/>
  <c r="H343" i="1" s="1"/>
  <c r="G342" i="1"/>
  <c r="D342" i="1"/>
  <c r="C342" i="1"/>
  <c r="H342" i="1" s="1"/>
  <c r="D341" i="1"/>
  <c r="C341" i="1"/>
  <c r="D340" i="1"/>
  <c r="C340" i="1"/>
  <c r="H340" i="1" s="1"/>
  <c r="D339" i="1"/>
  <c r="G338" i="1"/>
  <c r="D338" i="1"/>
  <c r="C338" i="1"/>
  <c r="H338" i="1" s="1"/>
  <c r="D337" i="1"/>
  <c r="C337" i="1"/>
  <c r="D336" i="1"/>
  <c r="C336" i="1"/>
  <c r="H336" i="1" s="1"/>
  <c r="G335" i="1"/>
  <c r="D335" i="1"/>
  <c r="C335" i="1"/>
  <c r="H335" i="1" s="1"/>
  <c r="G334" i="1"/>
  <c r="D334" i="1"/>
  <c r="C334" i="1"/>
  <c r="H334" i="1" s="1"/>
  <c r="D333" i="1"/>
  <c r="C333" i="1"/>
  <c r="D332" i="1"/>
  <c r="C332" i="1"/>
  <c r="H332" i="1" s="1"/>
  <c r="G331" i="1"/>
  <c r="D331" i="1"/>
  <c r="C331" i="1"/>
  <c r="H331" i="1" s="1"/>
  <c r="G330" i="1"/>
  <c r="D330" i="1"/>
  <c r="C330" i="1"/>
  <c r="H330" i="1" s="1"/>
  <c r="D329" i="1"/>
  <c r="C329" i="1"/>
  <c r="D328" i="1"/>
  <c r="C328" i="1"/>
  <c r="H328" i="1" s="1"/>
  <c r="G327" i="1"/>
  <c r="D327" i="1"/>
  <c r="C327" i="1"/>
  <c r="H327" i="1" s="1"/>
  <c r="G326" i="1"/>
  <c r="D326" i="1"/>
  <c r="C326" i="1"/>
  <c r="H326" i="1" s="1"/>
  <c r="D325" i="1"/>
  <c r="C325" i="1"/>
  <c r="D324" i="1"/>
  <c r="C324" i="1"/>
  <c r="H324" i="1" s="1"/>
  <c r="G323" i="1"/>
  <c r="D323" i="1"/>
  <c r="C323" i="1"/>
  <c r="H323" i="1" s="1"/>
  <c r="G322" i="1"/>
  <c r="D322" i="1"/>
  <c r="C322" i="1"/>
  <c r="H322" i="1" s="1"/>
  <c r="D321" i="1"/>
  <c r="C321" i="1"/>
  <c r="D320" i="1"/>
  <c r="C320" i="1"/>
  <c r="H320" i="1" s="1"/>
  <c r="G319" i="1"/>
  <c r="D319" i="1"/>
  <c r="C319" i="1"/>
  <c r="H319" i="1" s="1"/>
  <c r="G318" i="1"/>
  <c r="D318" i="1"/>
  <c r="C318" i="1"/>
  <c r="H318" i="1" s="1"/>
  <c r="D317" i="1"/>
  <c r="C317" i="1"/>
  <c r="D316" i="1"/>
  <c r="C316" i="1"/>
  <c r="H316" i="1" s="1"/>
  <c r="G315" i="1"/>
  <c r="D315" i="1"/>
  <c r="C315" i="1"/>
  <c r="H315" i="1" s="1"/>
  <c r="G314" i="1"/>
  <c r="D314" i="1"/>
  <c r="C314" i="1"/>
  <c r="H314" i="1" s="1"/>
  <c r="D313" i="1"/>
  <c r="C313" i="1"/>
  <c r="D312" i="1"/>
  <c r="C312" i="1"/>
  <c r="H312" i="1" s="1"/>
  <c r="G311" i="1"/>
  <c r="D311" i="1"/>
  <c r="C311" i="1"/>
  <c r="H311" i="1" s="1"/>
  <c r="G310" i="1"/>
  <c r="D310" i="1"/>
  <c r="C310" i="1"/>
  <c r="H310" i="1" s="1"/>
  <c r="D309" i="1"/>
  <c r="C309" i="1"/>
  <c r="D308" i="1"/>
  <c r="C308" i="1"/>
  <c r="H308" i="1" s="1"/>
  <c r="G307" i="1"/>
  <c r="D307" i="1"/>
  <c r="C307" i="1"/>
  <c r="H307" i="1" s="1"/>
  <c r="D305" i="1"/>
  <c r="C305" i="1"/>
  <c r="H305" i="1" s="1"/>
  <c r="G304" i="1"/>
  <c r="D304" i="1"/>
  <c r="C304" i="1"/>
  <c r="H304" i="1" s="1"/>
  <c r="G303" i="1"/>
  <c r="D303" i="1"/>
  <c r="C303" i="1"/>
  <c r="H303" i="1" s="1"/>
  <c r="D302" i="1"/>
  <c r="C302" i="1"/>
  <c r="D301" i="1"/>
  <c r="C301" i="1"/>
  <c r="H301" i="1" s="1"/>
  <c r="G300" i="1"/>
  <c r="D300" i="1"/>
  <c r="C300" i="1"/>
  <c r="H300" i="1" s="1"/>
  <c r="G299" i="1"/>
  <c r="D299" i="1"/>
  <c r="C299" i="1"/>
  <c r="H299" i="1" s="1"/>
  <c r="D298" i="1"/>
  <c r="C298" i="1"/>
  <c r="D297" i="1"/>
  <c r="C297" i="1"/>
  <c r="H297" i="1" s="1"/>
  <c r="G296" i="1"/>
  <c r="D296" i="1"/>
  <c r="C296" i="1"/>
  <c r="H296" i="1" s="1"/>
  <c r="G295" i="1"/>
  <c r="D295" i="1"/>
  <c r="C295" i="1"/>
  <c r="H295" i="1" s="1"/>
  <c r="D294" i="1"/>
  <c r="C294" i="1"/>
  <c r="G292" i="1"/>
  <c r="D292" i="1"/>
  <c r="C292" i="1"/>
  <c r="D291" i="1"/>
  <c r="C291" i="1"/>
  <c r="D290" i="1"/>
  <c r="C290" i="1"/>
  <c r="D289" i="1"/>
  <c r="G289" i="1" s="1"/>
  <c r="C289" i="1"/>
  <c r="G288" i="1"/>
  <c r="D288" i="1"/>
  <c r="C288" i="1"/>
  <c r="H288" i="1" s="1"/>
  <c r="G284" i="1"/>
  <c r="D284" i="1"/>
  <c r="C284" i="1"/>
  <c r="H284" i="1" s="1"/>
  <c r="G283" i="1"/>
  <c r="D283" i="1"/>
  <c r="C283" i="1"/>
  <c r="H283" i="1" s="1"/>
  <c r="D282" i="1"/>
  <c r="C282" i="1"/>
  <c r="D281" i="1"/>
  <c r="C281" i="1"/>
  <c r="H281" i="1" s="1"/>
  <c r="G280" i="1"/>
  <c r="D280" i="1"/>
  <c r="C280" i="1"/>
  <c r="H280" i="1" s="1"/>
  <c r="G279" i="1"/>
  <c r="D279" i="1"/>
  <c r="C279" i="1"/>
  <c r="H279" i="1" s="1"/>
  <c r="D278" i="1"/>
  <c r="C278" i="1"/>
  <c r="D277" i="1"/>
  <c r="C277" i="1"/>
  <c r="H277" i="1" s="1"/>
  <c r="G276" i="1"/>
  <c r="D276" i="1"/>
  <c r="C276" i="1"/>
  <c r="H276" i="1" s="1"/>
  <c r="G275" i="1"/>
  <c r="D275" i="1"/>
  <c r="C275" i="1"/>
  <c r="H275" i="1" s="1"/>
  <c r="D274" i="1"/>
  <c r="C274" i="1"/>
  <c r="D273" i="1"/>
  <c r="C273" i="1"/>
  <c r="H273" i="1" s="1"/>
  <c r="G272" i="1"/>
  <c r="D272" i="1"/>
  <c r="C272" i="1"/>
  <c r="H272" i="1" s="1"/>
  <c r="G271" i="1"/>
  <c r="D271" i="1"/>
  <c r="C271" i="1"/>
  <c r="H271" i="1" s="1"/>
  <c r="D270" i="1"/>
  <c r="C270" i="1"/>
  <c r="D269" i="1"/>
  <c r="C269" i="1"/>
  <c r="H269" i="1" s="1"/>
  <c r="G268" i="1"/>
  <c r="D268" i="1"/>
  <c r="C268" i="1"/>
  <c r="H268" i="1" s="1"/>
  <c r="G267" i="1"/>
  <c r="D267" i="1"/>
  <c r="C267" i="1"/>
  <c r="H267" i="1" s="1"/>
  <c r="D266" i="1"/>
  <c r="C266" i="1"/>
  <c r="D265" i="1"/>
  <c r="C265" i="1"/>
  <c r="H265" i="1" s="1"/>
  <c r="G264" i="1"/>
  <c r="D264" i="1"/>
  <c r="C264" i="1"/>
  <c r="H264" i="1" s="1"/>
  <c r="G263" i="1"/>
  <c r="D263" i="1"/>
  <c r="C263" i="1"/>
  <c r="H263" i="1" s="1"/>
  <c r="D262" i="1"/>
  <c r="C262" i="1"/>
  <c r="D261" i="1"/>
  <c r="C261" i="1"/>
  <c r="H261" i="1" s="1"/>
  <c r="G260" i="1"/>
  <c r="D260" i="1"/>
  <c r="C260" i="1"/>
  <c r="H260" i="1" s="1"/>
  <c r="D259" i="1"/>
  <c r="D258" i="1"/>
  <c r="C258" i="1"/>
  <c r="D257" i="1"/>
  <c r="C257" i="1"/>
  <c r="H257" i="1" s="1"/>
  <c r="D256" i="1"/>
  <c r="G256" i="1" s="1"/>
  <c r="C256" i="1"/>
  <c r="H256" i="1" s="1"/>
  <c r="C255" i="1"/>
  <c r="D254" i="1"/>
  <c r="C254" i="1"/>
  <c r="D253" i="1"/>
  <c r="C253" i="1"/>
  <c r="H253" i="1" s="1"/>
  <c r="G252" i="1"/>
  <c r="D252" i="1"/>
  <c r="C252" i="1"/>
  <c r="H252" i="1" s="1"/>
  <c r="G251" i="1"/>
  <c r="D251" i="1"/>
  <c r="C251" i="1"/>
  <c r="H251" i="1" s="1"/>
  <c r="D250" i="1"/>
  <c r="C250" i="1"/>
  <c r="D249" i="1"/>
  <c r="C249" i="1"/>
  <c r="H249" i="1" s="1"/>
  <c r="G247" i="1"/>
  <c r="D247" i="1"/>
  <c r="C247" i="1"/>
  <c r="H247" i="1" s="1"/>
  <c r="D246" i="1"/>
  <c r="C246" i="1"/>
  <c r="D245" i="1"/>
  <c r="C245" i="1"/>
  <c r="H245" i="1" s="1"/>
  <c r="G244" i="1"/>
  <c r="D244" i="1"/>
  <c r="C244" i="1"/>
  <c r="H244" i="1" s="1"/>
  <c r="G243" i="1"/>
  <c r="D243" i="1"/>
  <c r="C243" i="1"/>
  <c r="H243" i="1" s="1"/>
  <c r="D242" i="1"/>
  <c r="C242" i="1"/>
  <c r="D241" i="1"/>
  <c r="C241" i="1"/>
  <c r="H241" i="1" s="1"/>
  <c r="G240" i="1"/>
  <c r="D240" i="1"/>
  <c r="C240" i="1"/>
  <c r="H240" i="1" s="1"/>
  <c r="G239" i="1"/>
  <c r="D239" i="1"/>
  <c r="C239" i="1"/>
  <c r="H239" i="1" s="1"/>
  <c r="D238" i="1"/>
  <c r="C238" i="1"/>
  <c r="D237" i="1"/>
  <c r="C237" i="1"/>
  <c r="H237" i="1" s="1"/>
  <c r="G236" i="1"/>
  <c r="D236" i="1"/>
  <c r="C236" i="1"/>
  <c r="H236" i="1" s="1"/>
  <c r="G235" i="1"/>
  <c r="D235" i="1"/>
  <c r="C235" i="1"/>
  <c r="H235" i="1" s="1"/>
  <c r="D234" i="1"/>
  <c r="C234" i="1"/>
  <c r="D233" i="1"/>
  <c r="C233" i="1"/>
  <c r="H233" i="1" s="1"/>
  <c r="G232" i="1"/>
  <c r="D232" i="1"/>
  <c r="C232" i="1"/>
  <c r="H232" i="1" s="1"/>
  <c r="G231" i="1"/>
  <c r="D231" i="1"/>
  <c r="C231" i="1"/>
  <c r="H231" i="1" s="1"/>
  <c r="D230" i="1"/>
  <c r="C230" i="1"/>
  <c r="D229" i="1"/>
  <c r="C229" i="1"/>
  <c r="H229" i="1" s="1"/>
  <c r="G228" i="1"/>
  <c r="D228" i="1"/>
  <c r="C228" i="1"/>
  <c r="H228" i="1" s="1"/>
  <c r="G227" i="1"/>
  <c r="D227" i="1"/>
  <c r="C227" i="1"/>
  <c r="H227" i="1" s="1"/>
  <c r="D226" i="1"/>
  <c r="C226" i="1"/>
  <c r="D225" i="1"/>
  <c r="C225" i="1"/>
  <c r="H225" i="1" s="1"/>
  <c r="G224" i="1"/>
  <c r="D224" i="1"/>
  <c r="C224" i="1"/>
  <c r="H224" i="1" s="1"/>
  <c r="G223" i="1"/>
  <c r="D223" i="1"/>
  <c r="C223" i="1"/>
  <c r="H223" i="1" s="1"/>
  <c r="D222" i="1"/>
  <c r="C222" i="1"/>
  <c r="D221" i="1"/>
  <c r="C221" i="1"/>
  <c r="H221" i="1" s="1"/>
  <c r="D219" i="1"/>
  <c r="C219" i="1"/>
  <c r="D218" i="1"/>
  <c r="C218" i="1"/>
  <c r="H218" i="1" s="1"/>
  <c r="G217" i="1"/>
  <c r="D217" i="1"/>
  <c r="C217" i="1"/>
  <c r="H217" i="1" s="1"/>
  <c r="G216" i="1"/>
  <c r="D216" i="1"/>
  <c r="C216" i="1"/>
  <c r="H216" i="1" s="1"/>
  <c r="D215" i="1"/>
  <c r="C215" i="1"/>
  <c r="D214" i="1"/>
  <c r="C214" i="1"/>
  <c r="H214" i="1" s="1"/>
  <c r="G213" i="1"/>
  <c r="D213" i="1"/>
  <c r="C213" i="1"/>
  <c r="H213" i="1" s="1"/>
  <c r="G212" i="1"/>
  <c r="D212" i="1"/>
  <c r="C212" i="1"/>
  <c r="H212" i="1" s="1"/>
  <c r="D211" i="1"/>
  <c r="C211" i="1"/>
  <c r="D210" i="1"/>
  <c r="C210" i="1"/>
  <c r="H210" i="1" s="1"/>
  <c r="D209" i="1"/>
  <c r="G209" i="1" s="1"/>
  <c r="C209" i="1"/>
  <c r="H209" i="1" s="1"/>
  <c r="G208" i="1"/>
  <c r="D208" i="1"/>
  <c r="C208" i="1"/>
  <c r="H208" i="1" s="1"/>
  <c r="D207" i="1"/>
  <c r="C207" i="1"/>
  <c r="C206" i="1"/>
  <c r="G205" i="1"/>
  <c r="D205" i="1"/>
  <c r="C205" i="1"/>
  <c r="H205" i="1" s="1"/>
  <c r="G204" i="1"/>
  <c r="D204" i="1"/>
  <c r="C204" i="1"/>
  <c r="D203" i="1"/>
  <c r="C203" i="1"/>
  <c r="D202" i="1"/>
  <c r="C202" i="1"/>
  <c r="H202" i="1" s="1"/>
  <c r="G201" i="1"/>
  <c r="D201" i="1"/>
  <c r="C201" i="1"/>
  <c r="H201" i="1" s="1"/>
  <c r="G200" i="1"/>
  <c r="D200" i="1"/>
  <c r="C200" i="1"/>
  <c r="H200" i="1" s="1"/>
  <c r="D199" i="1"/>
  <c r="C199" i="1"/>
  <c r="D198" i="1"/>
  <c r="C198" i="1"/>
  <c r="H198" i="1" s="1"/>
  <c r="G197" i="1"/>
  <c r="D197" i="1"/>
  <c r="C197" i="1"/>
  <c r="H197" i="1" s="1"/>
  <c r="G196" i="1"/>
  <c r="D196" i="1"/>
  <c r="C196" i="1"/>
  <c r="H196" i="1" s="1"/>
  <c r="D195" i="1"/>
  <c r="C195" i="1"/>
  <c r="D194" i="1"/>
  <c r="C194" i="1"/>
  <c r="H194" i="1" s="1"/>
  <c r="G193" i="1"/>
  <c r="D193" i="1"/>
  <c r="C193" i="1"/>
  <c r="H193" i="1" s="1"/>
  <c r="C192"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D184" i="1"/>
  <c r="H184" i="1" s="1"/>
  <c r="C184" i="1"/>
  <c r="D183" i="1"/>
  <c r="H183" i="1" s="1"/>
  <c r="C183" i="1"/>
  <c r="D182" i="1"/>
  <c r="H182" i="1" s="1"/>
  <c r="C182" i="1"/>
  <c r="D181" i="1"/>
  <c r="H181" i="1" s="1"/>
  <c r="C181" i="1"/>
  <c r="H180" i="1"/>
  <c r="D180" i="1"/>
  <c r="G180" i="1" s="1"/>
  <c r="C180" i="1"/>
  <c r="D179" i="1"/>
  <c r="H179" i="1" s="1"/>
  <c r="C179" i="1"/>
  <c r="G178" i="1"/>
  <c r="D178" i="1"/>
  <c r="H178" i="1" s="1"/>
  <c r="C178" i="1"/>
  <c r="G177" i="1"/>
  <c r="D177" i="1"/>
  <c r="H177" i="1" s="1"/>
  <c r="C177" i="1"/>
  <c r="G176" i="1"/>
  <c r="D176" i="1"/>
  <c r="H176" i="1" s="1"/>
  <c r="C176" i="1"/>
  <c r="G175" i="1"/>
  <c r="D175" i="1"/>
  <c r="H175" i="1" s="1"/>
  <c r="C175" i="1"/>
  <c r="G174" i="1"/>
  <c r="D174" i="1"/>
  <c r="H174" i="1" s="1"/>
  <c r="C174" i="1"/>
  <c r="C173" i="1"/>
  <c r="G172" i="1"/>
  <c r="D172" i="1"/>
  <c r="H172" i="1" s="1"/>
  <c r="C172" i="1"/>
  <c r="G171" i="1"/>
  <c r="D171" i="1"/>
  <c r="H171" i="1" s="1"/>
  <c r="C171" i="1"/>
  <c r="G170" i="1"/>
  <c r="D170" i="1"/>
  <c r="H170" i="1" s="1"/>
  <c r="C170" i="1"/>
  <c r="G169" i="1"/>
  <c r="D169" i="1"/>
  <c r="H169" i="1" s="1"/>
  <c r="C169" i="1"/>
  <c r="G168" i="1"/>
  <c r="D168" i="1"/>
  <c r="H168" i="1" s="1"/>
  <c r="C168" i="1"/>
  <c r="G167" i="1"/>
  <c r="D167" i="1"/>
  <c r="H167" i="1" s="1"/>
  <c r="C167" i="1"/>
  <c r="G166" i="1"/>
  <c r="D166" i="1"/>
  <c r="H166" i="1" s="1"/>
  <c r="C166" i="1"/>
  <c r="C165" i="1"/>
  <c r="G164" i="1"/>
  <c r="D164" i="1"/>
  <c r="H164" i="1" s="1"/>
  <c r="C164" i="1"/>
  <c r="G163" i="1"/>
  <c r="D163" i="1"/>
  <c r="H163" i="1" s="1"/>
  <c r="C163" i="1"/>
  <c r="G162" i="1"/>
  <c r="D162" i="1"/>
  <c r="H162" i="1" s="1"/>
  <c r="C162" i="1"/>
  <c r="H161" i="1"/>
  <c r="G161" i="1"/>
  <c r="D161" i="1"/>
  <c r="C161" i="1"/>
  <c r="D160" i="1"/>
  <c r="H160" i="1" s="1"/>
  <c r="C160" i="1"/>
  <c r="H158" i="1"/>
  <c r="D158" i="1"/>
  <c r="G158" i="1" s="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H151" i="1"/>
  <c r="D151" i="1"/>
  <c r="G151" i="1" s="1"/>
  <c r="C151" i="1"/>
  <c r="H150" i="1"/>
  <c r="D150" i="1"/>
  <c r="G150" i="1" s="1"/>
  <c r="C150" i="1"/>
  <c r="D149" i="1"/>
  <c r="G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D135" i="1"/>
  <c r="H134" i="1"/>
  <c r="D134" i="1"/>
  <c r="C134" i="1"/>
  <c r="G134" i="1" s="1"/>
  <c r="H133" i="1"/>
  <c r="D133" i="1"/>
  <c r="C133" i="1"/>
  <c r="G133" i="1" s="1"/>
  <c r="D132" i="1"/>
  <c r="H132" i="1" s="1"/>
  <c r="C132" i="1"/>
  <c r="D131" i="1"/>
  <c r="H131" i="1" s="1"/>
  <c r="C131" i="1"/>
  <c r="H130" i="1"/>
  <c r="D130" i="1"/>
  <c r="C130" i="1"/>
  <c r="G130" i="1" s="1"/>
  <c r="D129" i="1"/>
  <c r="H129" i="1" s="1"/>
  <c r="C129" i="1"/>
  <c r="H128" i="1"/>
  <c r="D128" i="1"/>
  <c r="C128" i="1"/>
  <c r="G128" i="1" s="1"/>
  <c r="H127" i="1"/>
  <c r="D127" i="1"/>
  <c r="C127" i="1"/>
  <c r="G127" i="1" s="1"/>
  <c r="H126" i="1"/>
  <c r="D126" i="1"/>
  <c r="C126" i="1"/>
  <c r="G126" i="1" s="1"/>
  <c r="D125" i="1"/>
  <c r="H125" i="1" s="1"/>
  <c r="C125" i="1"/>
  <c r="D124" i="1"/>
  <c r="H124" i="1" s="1"/>
  <c r="C124" i="1"/>
  <c r="G124" i="1" s="1"/>
  <c r="D123" i="1"/>
  <c r="H123" i="1" s="1"/>
  <c r="C123" i="1"/>
  <c r="H122" i="1"/>
  <c r="D122" i="1"/>
  <c r="C122" i="1"/>
  <c r="G122" i="1" s="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2" i="9" l="1"/>
  <c r="B292" i="9" s="1"/>
  <c r="G948" i="1"/>
  <c r="E144" i="9"/>
  <c r="B144" i="9" s="1"/>
  <c r="G976" i="1"/>
  <c r="G1561" i="1"/>
  <c r="H1560" i="1"/>
  <c r="C1576" i="1"/>
  <c r="H1576" i="1" s="1"/>
  <c r="H1578" i="1"/>
  <c r="G1535" i="1"/>
  <c r="G1492" i="1"/>
  <c r="H1490" i="1"/>
  <c r="G1485" i="1"/>
  <c r="C1483" i="1"/>
  <c r="H1483" i="1" s="1"/>
  <c r="G1484" i="1"/>
  <c r="G1565" i="1"/>
  <c r="D49" i="8"/>
  <c r="C1524" i="1" s="1"/>
  <c r="H1524" i="1" s="1"/>
  <c r="G1531" i="1"/>
  <c r="H1526" i="1"/>
  <c r="G1525" i="1"/>
  <c r="F215" i="9"/>
  <c r="B215" i="9" s="1"/>
  <c r="E293" i="9"/>
  <c r="B293" i="9" s="1"/>
  <c r="E300" i="9"/>
  <c r="B300" i="9" s="1"/>
  <c r="E33" i="9"/>
  <c r="B33" i="9" s="1"/>
  <c r="E285" i="9"/>
  <c r="B285" i="9" s="1"/>
  <c r="E286" i="9"/>
  <c r="B286" i="9" s="1"/>
  <c r="E295" i="9"/>
  <c r="D412" i="1"/>
  <c r="H412" i="1" s="1"/>
  <c r="H292" i="1"/>
  <c r="H290" i="1"/>
  <c r="H289" i="1"/>
  <c r="E643" i="4"/>
  <c r="D637" i="1" s="1"/>
  <c r="H637" i="1" s="1"/>
  <c r="E273" i="9"/>
  <c r="B273" i="9" s="1"/>
  <c r="G809" i="1"/>
  <c r="E40" i="9"/>
  <c r="B40" i="9" s="1"/>
  <c r="B275" i="9"/>
  <c r="D645" i="1"/>
  <c r="G645" i="1" s="1"/>
  <c r="F402" i="4"/>
  <c r="H364" i="1"/>
  <c r="D255" i="1"/>
  <c r="G255" i="1" s="1"/>
  <c r="F259" i="4"/>
  <c r="E68" i="9"/>
  <c r="B68" i="9" s="1"/>
  <c r="H206" i="1"/>
  <c r="E196" i="4"/>
  <c r="D192" i="1" s="1"/>
  <c r="G192" i="1" s="1"/>
  <c r="F210" i="4"/>
  <c r="H204" i="1"/>
  <c r="F224" i="9"/>
  <c r="B224" i="9" s="1"/>
  <c r="G184" i="1"/>
  <c r="G189" i="1"/>
  <c r="G183" i="1"/>
  <c r="G182" i="1"/>
  <c r="G181" i="1"/>
  <c r="E44" i="9"/>
  <c r="B44" i="9" s="1"/>
  <c r="F220" i="9"/>
  <c r="B220" i="9" s="1"/>
  <c r="G179" i="1"/>
  <c r="F177" i="4"/>
  <c r="G173" i="1"/>
  <c r="E163" i="4"/>
  <c r="D159" i="1" s="1"/>
  <c r="D165" i="1"/>
  <c r="G160" i="1"/>
  <c r="E41" i="9"/>
  <c r="B41" i="9" s="1"/>
  <c r="H155" i="1"/>
  <c r="F218" i="9"/>
  <c r="B218" i="9" s="1"/>
  <c r="H149" i="1"/>
  <c r="G132" i="1"/>
  <c r="G131" i="1"/>
  <c r="G129" i="1"/>
  <c r="F128" i="4"/>
  <c r="G125" i="1"/>
  <c r="G123" i="1"/>
  <c r="G121" i="1"/>
  <c r="F217" i="9"/>
  <c r="B217" i="9" s="1"/>
  <c r="H79" i="1"/>
  <c r="G79" i="1"/>
  <c r="E82" i="4"/>
  <c r="D78" i="1" s="1"/>
  <c r="G81" i="1"/>
  <c r="F83" i="4"/>
  <c r="E302" i="9"/>
  <c r="B302" i="9" s="1"/>
  <c r="E27" i="9"/>
  <c r="B27" i="9" s="1"/>
  <c r="E299" i="9"/>
  <c r="B299" i="9" s="1"/>
  <c r="E287" i="9"/>
  <c r="E297" i="9"/>
  <c r="B297" i="9" s="1"/>
  <c r="H199" i="1"/>
  <c r="G199" i="1"/>
  <c r="H215" i="1"/>
  <c r="G215" i="1"/>
  <c r="H258" i="1"/>
  <c r="G258" i="1"/>
  <c r="H278" i="1"/>
  <c r="G278" i="1"/>
  <c r="H367" i="1"/>
  <c r="G367" i="1"/>
  <c r="H420" i="1"/>
  <c r="G420" i="1"/>
  <c r="H207" i="1"/>
  <c r="G207" i="1"/>
  <c r="H262" i="1"/>
  <c r="G262" i="1"/>
  <c r="H270" i="1"/>
  <c r="G270" i="1"/>
  <c r="H294" i="1"/>
  <c r="G294" i="1"/>
  <c r="H302" i="1"/>
  <c r="G302" i="1"/>
  <c r="H325" i="1"/>
  <c r="G325" i="1"/>
  <c r="H333" i="1"/>
  <c r="G333" i="1"/>
  <c r="H418" i="1"/>
  <c r="G418" i="1"/>
  <c r="H226" i="1"/>
  <c r="G226" i="1"/>
  <c r="H234" i="1"/>
  <c r="G234" i="1"/>
  <c r="H242" i="1"/>
  <c r="G242" i="1"/>
  <c r="H352" i="1"/>
  <c r="G352" i="1"/>
  <c r="H195" i="1"/>
  <c r="G195" i="1"/>
  <c r="H203" i="1"/>
  <c r="G203" i="1"/>
  <c r="H211" i="1"/>
  <c r="G211" i="1"/>
  <c r="H219" i="1"/>
  <c r="G219" i="1"/>
  <c r="H254" i="1"/>
  <c r="G254" i="1"/>
  <c r="H266" i="1"/>
  <c r="G266" i="1"/>
  <c r="H274" i="1"/>
  <c r="G274" i="1"/>
  <c r="H282" i="1"/>
  <c r="G282" i="1"/>
  <c r="H298" i="1"/>
  <c r="G298" i="1"/>
  <c r="H313" i="1"/>
  <c r="G313" i="1"/>
  <c r="H321" i="1"/>
  <c r="G321" i="1"/>
  <c r="H329" i="1"/>
  <c r="G329" i="1"/>
  <c r="H337" i="1"/>
  <c r="G337" i="1"/>
  <c r="H363" i="1"/>
  <c r="G363" i="1"/>
  <c r="H371" i="1"/>
  <c r="G371" i="1"/>
  <c r="H250" i="1"/>
  <c r="G250" i="1"/>
  <c r="H309" i="1"/>
  <c r="G309" i="1"/>
  <c r="H317" i="1"/>
  <c r="G317" i="1"/>
  <c r="H359" i="1"/>
  <c r="G359" i="1"/>
  <c r="H375" i="1"/>
  <c r="G375" i="1"/>
  <c r="H416" i="1"/>
  <c r="G416" i="1"/>
  <c r="H222" i="1"/>
  <c r="G222" i="1"/>
  <c r="H230" i="1"/>
  <c r="G230" i="1"/>
  <c r="H238" i="1"/>
  <c r="G238" i="1"/>
  <c r="H246" i="1"/>
  <c r="G246" i="1"/>
  <c r="H291" i="1"/>
  <c r="G291" i="1"/>
  <c r="H341" i="1"/>
  <c r="G341" i="1"/>
  <c r="H348" i="1"/>
  <c r="G348" i="1"/>
  <c r="H356" i="1"/>
  <c r="G356" i="1"/>
  <c r="H424" i="1"/>
  <c r="G424" i="1"/>
  <c r="H428" i="1"/>
  <c r="G428" i="1"/>
  <c r="H432" i="1"/>
  <c r="G432" i="1"/>
  <c r="H434" i="1"/>
  <c r="G434" i="1"/>
  <c r="H438" i="1"/>
  <c r="G438" i="1"/>
  <c r="H444" i="1"/>
  <c r="G444" i="1"/>
  <c r="H448" i="1"/>
  <c r="G448" i="1"/>
  <c r="H452" i="1"/>
  <c r="G452" i="1"/>
  <c r="H456" i="1"/>
  <c r="G456" i="1"/>
  <c r="H460" i="1"/>
  <c r="G460" i="1"/>
  <c r="H462" i="1"/>
  <c r="G462" i="1"/>
  <c r="H470" i="1"/>
  <c r="G470" i="1"/>
  <c r="H472" i="1"/>
  <c r="G472" i="1"/>
  <c r="H476" i="1"/>
  <c r="G476" i="1"/>
  <c r="H482" i="1"/>
  <c r="G482" i="1"/>
  <c r="H486" i="1"/>
  <c r="G486" i="1"/>
  <c r="H490" i="1"/>
  <c r="G490" i="1"/>
  <c r="H494" i="1"/>
  <c r="G494" i="1"/>
  <c r="H498" i="1"/>
  <c r="G498" i="1"/>
  <c r="H502" i="1"/>
  <c r="G502" i="1"/>
  <c r="H506" i="1"/>
  <c r="G506" i="1"/>
  <c r="H510" i="1"/>
  <c r="G510" i="1"/>
  <c r="H514" i="1"/>
  <c r="G514" i="1"/>
  <c r="G565" i="1"/>
  <c r="H56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30" i="1"/>
  <c r="G530" i="1"/>
  <c r="H546" i="1"/>
  <c r="G546" i="1"/>
  <c r="G578" i="1"/>
  <c r="H578" i="1"/>
  <c r="H442" i="1"/>
  <c r="G442" i="1"/>
  <c r="H554" i="1"/>
  <c r="G554" i="1"/>
  <c r="G625" i="1"/>
  <c r="H625" i="1"/>
  <c r="G194" i="1"/>
  <c r="G198" i="1"/>
  <c r="G202" i="1"/>
  <c r="G206" i="1"/>
  <c r="G210" i="1"/>
  <c r="G214" i="1"/>
  <c r="G218" i="1"/>
  <c r="G221" i="1"/>
  <c r="G225" i="1"/>
  <c r="G229" i="1"/>
  <c r="G233" i="1"/>
  <c r="G237" i="1"/>
  <c r="G241" i="1"/>
  <c r="G245" i="1"/>
  <c r="G249" i="1"/>
  <c r="G253" i="1"/>
  <c r="G257" i="1"/>
  <c r="G261" i="1"/>
  <c r="G265" i="1"/>
  <c r="G269" i="1"/>
  <c r="G273" i="1"/>
  <c r="G277" i="1"/>
  <c r="G281" i="1"/>
  <c r="G290" i="1"/>
  <c r="G297" i="1"/>
  <c r="G301" i="1"/>
  <c r="G305" i="1"/>
  <c r="G308" i="1"/>
  <c r="G312" i="1"/>
  <c r="G316" i="1"/>
  <c r="G320" i="1"/>
  <c r="G324" i="1"/>
  <c r="G328" i="1"/>
  <c r="G332" i="1"/>
  <c r="G336" i="1"/>
  <c r="G340" i="1"/>
  <c r="G344" i="1"/>
  <c r="G347" i="1"/>
  <c r="G351" i="1"/>
  <c r="G355" i="1"/>
  <c r="G362" i="1"/>
  <c r="G366" i="1"/>
  <c r="G370"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G519" i="1"/>
  <c r="G527" i="1"/>
  <c r="H534" i="1"/>
  <c r="G534" i="1"/>
  <c r="G543" i="1"/>
  <c r="H550" i="1"/>
  <c r="G550" i="1"/>
  <c r="H559" i="1"/>
  <c r="H422" i="1"/>
  <c r="G422" i="1"/>
  <c r="H426" i="1"/>
  <c r="G426" i="1"/>
  <c r="H430" i="1"/>
  <c r="G430" i="1"/>
  <c r="H436" i="1"/>
  <c r="G436" i="1"/>
  <c r="H440" i="1"/>
  <c r="G440" i="1"/>
  <c r="H446" i="1"/>
  <c r="G446" i="1"/>
  <c r="H450" i="1"/>
  <c r="G450" i="1"/>
  <c r="H454" i="1"/>
  <c r="G454" i="1"/>
  <c r="H458" i="1"/>
  <c r="G458" i="1"/>
  <c r="H464" i="1"/>
  <c r="G464" i="1"/>
  <c r="H468" i="1"/>
  <c r="G468" i="1"/>
  <c r="H474" i="1"/>
  <c r="G474" i="1"/>
  <c r="H480" i="1"/>
  <c r="G480" i="1"/>
  <c r="H484" i="1"/>
  <c r="G484" i="1"/>
  <c r="H488" i="1"/>
  <c r="G488" i="1"/>
  <c r="H492" i="1"/>
  <c r="G492" i="1"/>
  <c r="H496" i="1"/>
  <c r="G496" i="1"/>
  <c r="H500" i="1"/>
  <c r="G500" i="1"/>
  <c r="H504" i="1"/>
  <c r="G504" i="1"/>
  <c r="H508" i="1"/>
  <c r="G508" i="1"/>
  <c r="H512" i="1"/>
  <c r="G512" i="1"/>
  <c r="H538" i="1"/>
  <c r="G538" i="1"/>
  <c r="G622" i="1"/>
  <c r="H622" i="1"/>
  <c r="H377" i="1"/>
  <c r="G377" i="1"/>
  <c r="H379" i="1"/>
  <c r="G379" i="1"/>
  <c r="H381" i="1"/>
  <c r="G381" i="1"/>
  <c r="H383" i="1"/>
  <c r="G383" i="1"/>
  <c r="H385" i="1"/>
  <c r="G385" i="1"/>
  <c r="H387" i="1"/>
  <c r="G387" i="1"/>
  <c r="H389" i="1"/>
  <c r="G389" i="1"/>
  <c r="H393" i="1"/>
  <c r="G393" i="1"/>
  <c r="H395" i="1"/>
  <c r="G395" i="1"/>
  <c r="H397" i="1"/>
  <c r="G397" i="1"/>
  <c r="H399" i="1"/>
  <c r="G399" i="1"/>
  <c r="H401" i="1"/>
  <c r="G401" i="1"/>
  <c r="H404" i="1"/>
  <c r="G404" i="1"/>
  <c r="H406" i="1"/>
  <c r="G406" i="1"/>
  <c r="H518" i="1"/>
  <c r="G518" i="1"/>
  <c r="H526" i="1"/>
  <c r="G526" i="1"/>
  <c r="H542" i="1"/>
  <c r="G542" i="1"/>
  <c r="H558" i="1"/>
  <c r="G558" i="1"/>
  <c r="G562" i="1"/>
  <c r="H562" i="1"/>
  <c r="G571" i="1"/>
  <c r="H571" i="1"/>
  <c r="G581" i="1"/>
  <c r="H581" i="1"/>
  <c r="G641" i="1"/>
  <c r="H641" i="1"/>
  <c r="G646" i="1"/>
  <c r="H646" i="1"/>
  <c r="G649" i="1"/>
  <c r="H649" i="1"/>
  <c r="G654" i="1"/>
  <c r="H654" i="1"/>
  <c r="G657" i="1"/>
  <c r="H657" i="1"/>
  <c r="G662" i="1"/>
  <c r="H662" i="1"/>
  <c r="G665" i="1"/>
  <c r="H665" i="1"/>
  <c r="G670" i="1"/>
  <c r="H670" i="1"/>
  <c r="G673" i="1"/>
  <c r="H673" i="1"/>
  <c r="G678" i="1"/>
  <c r="H678" i="1"/>
  <c r="G681" i="1"/>
  <c r="H681" i="1"/>
  <c r="G686" i="1"/>
  <c r="H686" i="1"/>
  <c r="G689" i="1"/>
  <c r="H689" i="1"/>
  <c r="G694" i="1"/>
  <c r="H694" i="1"/>
  <c r="G697" i="1"/>
  <c r="H697" i="1"/>
  <c r="G702" i="1"/>
  <c r="H702" i="1"/>
  <c r="G705" i="1"/>
  <c r="H705" i="1"/>
  <c r="G710" i="1"/>
  <c r="H710" i="1"/>
  <c r="G713" i="1"/>
  <c r="H713" i="1"/>
  <c r="G718" i="1"/>
  <c r="H718" i="1"/>
  <c r="G721" i="1"/>
  <c r="H721" i="1"/>
  <c r="G726" i="1"/>
  <c r="H726" i="1"/>
  <c r="G729" i="1"/>
  <c r="H729" i="1"/>
  <c r="G734" i="1"/>
  <c r="H734" i="1"/>
  <c r="G737" i="1"/>
  <c r="H737" i="1"/>
  <c r="G742" i="1"/>
  <c r="H742" i="1"/>
  <c r="G745" i="1"/>
  <c r="H745" i="1"/>
  <c r="G750" i="1"/>
  <c r="H750" i="1"/>
  <c r="G753" i="1"/>
  <c r="H753" i="1"/>
  <c r="G761" i="1"/>
  <c r="H761" i="1"/>
  <c r="G769" i="1"/>
  <c r="H769" i="1"/>
  <c r="G777" i="1"/>
  <c r="H777" i="1"/>
  <c r="G785" i="1"/>
  <c r="H785" i="1"/>
  <c r="G793" i="1"/>
  <c r="H793" i="1"/>
  <c r="G801" i="1"/>
  <c r="H801" i="1"/>
  <c r="G1056" i="1"/>
  <c r="G1181" i="1"/>
  <c r="H1181" i="1"/>
  <c r="G1197" i="1"/>
  <c r="H1197" i="1"/>
  <c r="G1213" i="1"/>
  <c r="H1213" i="1"/>
  <c r="G1221" i="1"/>
  <c r="H1221" i="1"/>
  <c r="H1462" i="1"/>
  <c r="G1462" i="1"/>
  <c r="J1462" i="1"/>
  <c r="H517" i="1"/>
  <c r="H521" i="1"/>
  <c r="H525" i="1"/>
  <c r="H529" i="1"/>
  <c r="H533" i="1"/>
  <c r="H537" i="1"/>
  <c r="H541" i="1"/>
  <c r="H545" i="1"/>
  <c r="H549" i="1"/>
  <c r="H553" i="1"/>
  <c r="H557" i="1"/>
  <c r="G567" i="1"/>
  <c r="H569" i="1"/>
  <c r="G574" i="1"/>
  <c r="H574" i="1"/>
  <c r="G583" i="1"/>
  <c r="H585" i="1"/>
  <c r="G590" i="1"/>
  <c r="H590" i="1"/>
  <c r="G593" i="1"/>
  <c r="H593" i="1"/>
  <c r="G598" i="1"/>
  <c r="H598" i="1"/>
  <c r="G601" i="1"/>
  <c r="H601" i="1"/>
  <c r="G606" i="1"/>
  <c r="H606" i="1"/>
  <c r="G609" i="1"/>
  <c r="H609" i="1"/>
  <c r="G614" i="1"/>
  <c r="H614" i="1"/>
  <c r="G617" i="1"/>
  <c r="H617" i="1"/>
  <c r="G570" i="1"/>
  <c r="H570" i="1"/>
  <c r="G586" i="1"/>
  <c r="H586" i="1"/>
  <c r="G621" i="1"/>
  <c r="H621" i="1"/>
  <c r="G626" i="1"/>
  <c r="H626" i="1"/>
  <c r="G642" i="1"/>
  <c r="H642" i="1"/>
  <c r="H645" i="1"/>
  <c r="G650" i="1"/>
  <c r="H650" i="1"/>
  <c r="G653" i="1"/>
  <c r="H653" i="1"/>
  <c r="G658" i="1"/>
  <c r="H658" i="1"/>
  <c r="G661" i="1"/>
  <c r="H661" i="1"/>
  <c r="G666" i="1"/>
  <c r="H666" i="1"/>
  <c r="G669" i="1"/>
  <c r="H669" i="1"/>
  <c r="G674" i="1"/>
  <c r="H674" i="1"/>
  <c r="G677" i="1"/>
  <c r="H677" i="1"/>
  <c r="G682" i="1"/>
  <c r="H682" i="1"/>
  <c r="G685" i="1"/>
  <c r="H685" i="1"/>
  <c r="G690" i="1"/>
  <c r="H690" i="1"/>
  <c r="G693" i="1"/>
  <c r="H693" i="1"/>
  <c r="G698" i="1"/>
  <c r="H698" i="1"/>
  <c r="G701" i="1"/>
  <c r="H701" i="1"/>
  <c r="G706" i="1"/>
  <c r="H706" i="1"/>
  <c r="G709" i="1"/>
  <c r="H709" i="1"/>
  <c r="G714" i="1"/>
  <c r="H714" i="1"/>
  <c r="G717" i="1"/>
  <c r="H717" i="1"/>
  <c r="G722" i="1"/>
  <c r="H722" i="1"/>
  <c r="G725" i="1"/>
  <c r="H725" i="1"/>
  <c r="G730" i="1"/>
  <c r="H730" i="1"/>
  <c r="G733" i="1"/>
  <c r="H733" i="1"/>
  <c r="G738" i="1"/>
  <c r="H738" i="1"/>
  <c r="G741" i="1"/>
  <c r="H741" i="1"/>
  <c r="G746" i="1"/>
  <c r="H746" i="1"/>
  <c r="G749" i="1"/>
  <c r="H749" i="1"/>
  <c r="G757" i="1"/>
  <c r="H757" i="1"/>
  <c r="G765" i="1"/>
  <c r="H765" i="1"/>
  <c r="G773" i="1"/>
  <c r="H773" i="1"/>
  <c r="G781" i="1"/>
  <c r="H781" i="1"/>
  <c r="G789" i="1"/>
  <c r="H789" i="1"/>
  <c r="G797" i="1"/>
  <c r="H797" i="1"/>
  <c r="H515" i="1"/>
  <c r="H519" i="1"/>
  <c r="H527" i="1"/>
  <c r="H531" i="1"/>
  <c r="H535" i="1"/>
  <c r="H539" i="1"/>
  <c r="H543" i="1"/>
  <c r="H547" i="1"/>
  <c r="H551" i="1"/>
  <c r="H555" i="1"/>
  <c r="G559" i="1"/>
  <c r="G566" i="1"/>
  <c r="H566" i="1"/>
  <c r="G575" i="1"/>
  <c r="G582" i="1"/>
  <c r="H582" i="1"/>
  <c r="G591" i="1"/>
  <c r="G594" i="1"/>
  <c r="H594" i="1"/>
  <c r="G597" i="1"/>
  <c r="H597" i="1"/>
  <c r="G602" i="1"/>
  <c r="H602" i="1"/>
  <c r="G605" i="1"/>
  <c r="H605" i="1"/>
  <c r="G610" i="1"/>
  <c r="H610" i="1"/>
  <c r="G613" i="1"/>
  <c r="H613" i="1"/>
  <c r="G618" i="1"/>
  <c r="H618" i="1"/>
  <c r="G1305" i="1"/>
  <c r="H1305" i="1"/>
  <c r="G1313" i="1"/>
  <c r="H1313" i="1"/>
  <c r="G1321" i="1"/>
  <c r="H1321"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H758" i="1"/>
  <c r="H762" i="1"/>
  <c r="H766" i="1"/>
  <c r="H770" i="1"/>
  <c r="H774" i="1"/>
  <c r="H778" i="1"/>
  <c r="H782" i="1"/>
  <c r="H786" i="1"/>
  <c r="H790" i="1"/>
  <c r="H794" i="1"/>
  <c r="H798" i="1"/>
  <c r="H802" i="1"/>
  <c r="G1185" i="1"/>
  <c r="H1185" i="1"/>
  <c r="G1201" i="1"/>
  <c r="H1201" i="1"/>
  <c r="G1225" i="1"/>
  <c r="H1225" i="1"/>
  <c r="G1241" i="1"/>
  <c r="H1241" i="1"/>
  <c r="G1249" i="1"/>
  <c r="H1249" i="1"/>
  <c r="G1257" i="1"/>
  <c r="H1257" i="1"/>
  <c r="G1265" i="1"/>
  <c r="H1265" i="1"/>
  <c r="G1273" i="1"/>
  <c r="H1273" i="1"/>
  <c r="G1281" i="1"/>
  <c r="H1281" i="1"/>
  <c r="G1289" i="1"/>
  <c r="H1289" i="1"/>
  <c r="G1297" i="1"/>
  <c r="H1297" i="1"/>
  <c r="H1447" i="1"/>
  <c r="G1447" i="1"/>
  <c r="J1447" i="1"/>
  <c r="J1472" i="1"/>
  <c r="H1472" i="1"/>
  <c r="G1472" i="1"/>
  <c r="E78" i="5"/>
  <c r="D1056" i="1" s="1"/>
  <c r="H1056" i="1" s="1"/>
  <c r="D1057" i="1"/>
  <c r="H1057" i="1" s="1"/>
  <c r="G289" i="9"/>
  <c r="E289" i="9" s="1"/>
  <c r="B289" i="9" s="1"/>
  <c r="F88" i="5"/>
  <c r="D87" i="5"/>
  <c r="C1066" i="1"/>
  <c r="D24" i="8"/>
  <c r="C1499" i="1" s="1"/>
  <c r="C1501" i="1"/>
  <c r="G595" i="1"/>
  <c r="G599" i="1"/>
  <c r="G603" i="1"/>
  <c r="G607" i="1"/>
  <c r="G611" i="1"/>
  <c r="G615" i="1"/>
  <c r="G623" i="1"/>
  <c r="G627"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1057" i="1"/>
  <c r="G1173" i="1"/>
  <c r="H1173" i="1"/>
  <c r="G1189" i="1"/>
  <c r="H1189" i="1"/>
  <c r="G1205" i="1"/>
  <c r="H1205" i="1"/>
  <c r="G1229" i="1"/>
  <c r="H1229" i="1"/>
  <c r="G1301" i="1"/>
  <c r="H1301" i="1"/>
  <c r="G1309" i="1"/>
  <c r="H1309" i="1"/>
  <c r="G1317" i="1"/>
  <c r="H1317" i="1"/>
  <c r="G1325" i="1"/>
  <c r="H1325" i="1"/>
  <c r="H1457" i="1"/>
  <c r="G1457" i="1"/>
  <c r="J1457" i="1"/>
  <c r="G1548" i="1"/>
  <c r="H1548" i="1"/>
  <c r="G754" i="1"/>
  <c r="G1177" i="1"/>
  <c r="H1177" i="1"/>
  <c r="G1193" i="1"/>
  <c r="H1193" i="1"/>
  <c r="G1209" i="1"/>
  <c r="H1209" i="1"/>
  <c r="G1217" i="1"/>
  <c r="H1217" i="1"/>
  <c r="G1233" i="1"/>
  <c r="H1233" i="1"/>
  <c r="G1237" i="1"/>
  <c r="H1237" i="1"/>
  <c r="G1245" i="1"/>
  <c r="H1245" i="1"/>
  <c r="G1253" i="1"/>
  <c r="H1253" i="1"/>
  <c r="G1261" i="1"/>
  <c r="H1261" i="1"/>
  <c r="G1269" i="1"/>
  <c r="H1269" i="1"/>
  <c r="G1277" i="1"/>
  <c r="H1277" i="1"/>
  <c r="G1285" i="1"/>
  <c r="H1285" i="1"/>
  <c r="G1293" i="1"/>
  <c r="H1293" i="1"/>
  <c r="G1502" i="1"/>
  <c r="H1502" i="1"/>
  <c r="H1515" i="1"/>
  <c r="G1515" i="1"/>
  <c r="I1442" i="1"/>
  <c r="H1453" i="1"/>
  <c r="G1453" i="1"/>
  <c r="H1455" i="1"/>
  <c r="G1455" i="1"/>
  <c r="J1455" i="1"/>
  <c r="H1468" i="1"/>
  <c r="G1468" i="1"/>
  <c r="I1468" i="1" s="1"/>
  <c r="J1468" i="1"/>
  <c r="G1510" i="1"/>
  <c r="H1510" i="1"/>
  <c r="G1546" i="1"/>
  <c r="H1546" i="1"/>
  <c r="D263" i="4"/>
  <c r="F268" i="4"/>
  <c r="F422" i="4"/>
  <c r="D421" i="4"/>
  <c r="F239" i="5"/>
  <c r="D238" i="5"/>
  <c r="H1451" i="1"/>
  <c r="G1451" i="1"/>
  <c r="J1451" i="1"/>
  <c r="H1461" i="1"/>
  <c r="G1461" i="1"/>
  <c r="H1466" i="1"/>
  <c r="G1466" i="1"/>
  <c r="J1466" i="1"/>
  <c r="H1504" i="1"/>
  <c r="G1504" i="1"/>
  <c r="G1532" i="1"/>
  <c r="H1532" i="1"/>
  <c r="G1564" i="1"/>
  <c r="H1564" i="1"/>
  <c r="F125" i="4"/>
  <c r="E124" i="4"/>
  <c r="D120" i="1" s="1"/>
  <c r="H120" i="1" s="1"/>
  <c r="F153" i="4"/>
  <c r="E152" i="4"/>
  <c r="H21" i="9" s="1"/>
  <c r="F397" i="4"/>
  <c r="D396" i="4"/>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G1222" i="1"/>
  <c r="H1224" i="1"/>
  <c r="G1226" i="1"/>
  <c r="H1228" i="1"/>
  <c r="G1230" i="1"/>
  <c r="H1232" i="1"/>
  <c r="G1234"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I1439" i="1"/>
  <c r="I1440" i="1"/>
  <c r="I1443" i="1"/>
  <c r="I1444" i="1"/>
  <c r="H1449" i="1"/>
  <c r="G1449" i="1"/>
  <c r="J1449" i="1"/>
  <c r="H1454" i="1"/>
  <c r="G1454" i="1"/>
  <c r="H1459" i="1"/>
  <c r="G1459" i="1"/>
  <c r="J1459" i="1"/>
  <c r="H1464" i="1"/>
  <c r="G1464" i="1"/>
  <c r="J1464" i="1"/>
  <c r="H1478" i="1"/>
  <c r="G1478" i="1"/>
  <c r="I1478" i="1" s="1"/>
  <c r="H1507" i="1"/>
  <c r="G1507" i="1"/>
  <c r="H1512" i="1"/>
  <c r="G1512" i="1"/>
  <c r="G1530" i="1"/>
  <c r="H1530" i="1"/>
  <c r="G1562" i="1"/>
  <c r="H1562" i="1"/>
  <c r="F8" i="4"/>
  <c r="D7" i="4"/>
  <c r="F345" i="4"/>
  <c r="D344" i="4"/>
  <c r="J1445" i="1"/>
  <c r="J1473" i="1"/>
  <c r="E420" i="4"/>
  <c r="D7" i="5"/>
  <c r="F12" i="5"/>
  <c r="F259" i="5"/>
  <c r="D258" i="5"/>
  <c r="F6" i="6"/>
  <c r="D5" i="6"/>
  <c r="F130" i="6"/>
  <c r="D129" i="6"/>
  <c r="C1481" i="1"/>
  <c r="J1439" i="1"/>
  <c r="J1441" i="1"/>
  <c r="J1443" i="1"/>
  <c r="J1476" i="1"/>
  <c r="H1486" i="1"/>
  <c r="G1488" i="1"/>
  <c r="G1491" i="1"/>
  <c r="H1494" i="1"/>
  <c r="G1496" i="1"/>
  <c r="G1519" i="1"/>
  <c r="H1522" i="1"/>
  <c r="H1534" i="1"/>
  <c r="H1536" i="1"/>
  <c r="H1550" i="1"/>
  <c r="H1552" i="1"/>
  <c r="H1566" i="1"/>
  <c r="H1568" i="1"/>
  <c r="H1572" i="1"/>
  <c r="G1572" i="1"/>
  <c r="H1580" i="1"/>
  <c r="G1580" i="1"/>
  <c r="F140" i="4"/>
  <c r="D139" i="4"/>
  <c r="E224" i="4"/>
  <c r="D220" i="1" s="1"/>
  <c r="E311" i="4"/>
  <c r="D306" i="1" s="1"/>
  <c r="E363" i="4"/>
  <c r="D358" i="1" s="1"/>
  <c r="D459" i="4"/>
  <c r="F466" i="4"/>
  <c r="E528" i="4"/>
  <c r="F626" i="4"/>
  <c r="D625" i="4"/>
  <c r="I20" i="3"/>
  <c r="I24" i="3"/>
  <c r="E5" i="7"/>
  <c r="G315" i="9" s="1"/>
  <c r="E315" i="9" s="1"/>
  <c r="G1473" i="1"/>
  <c r="I1473" i="1" s="1"/>
  <c r="H1475" i="1"/>
  <c r="G1479" i="1"/>
  <c r="I1479" i="1" s="1"/>
  <c r="G1503" i="1"/>
  <c r="H1506" i="1"/>
  <c r="G1511" i="1"/>
  <c r="H1514" i="1"/>
  <c r="H1538" i="1"/>
  <c r="H1540" i="1"/>
  <c r="H1554" i="1"/>
  <c r="H1556" i="1"/>
  <c r="H1570" i="1"/>
  <c r="F164" i="4"/>
  <c r="D163" i="4"/>
  <c r="F299" i="4"/>
  <c r="F351" i="4"/>
  <c r="D350" i="4"/>
  <c r="D644" i="4"/>
  <c r="F417" i="4"/>
  <c r="F516" i="4"/>
  <c r="D515" i="4"/>
  <c r="F568" i="4"/>
  <c r="D567" i="4"/>
  <c r="H290" i="9"/>
  <c r="E146" i="5"/>
  <c r="D1124" i="1" s="1"/>
  <c r="G307" i="9"/>
  <c r="E307" i="9" s="1"/>
  <c r="B307" i="9" s="1"/>
  <c r="F177" i="5"/>
  <c r="F191" i="5"/>
  <c r="D190" i="5"/>
  <c r="F94" i="6"/>
  <c r="D89" i="6"/>
  <c r="F149" i="5"/>
  <c r="F206" i="5"/>
  <c r="F115" i="6"/>
  <c r="B89" i="9"/>
  <c r="B93" i="9"/>
  <c r="B97" i="9"/>
  <c r="B101" i="9"/>
  <c r="D50" i="4"/>
  <c r="D82" i="4"/>
  <c r="D106" i="4"/>
  <c r="D224" i="4"/>
  <c r="D252" i="4"/>
  <c r="D311" i="4"/>
  <c r="D363" i="4"/>
  <c r="D472" i="4"/>
  <c r="D484" i="4"/>
  <c r="E87" i="5"/>
  <c r="D1065" i="1" s="1"/>
  <c r="D146" i="5"/>
  <c r="E176" i="5"/>
  <c r="B29" i="9"/>
  <c r="B37" i="9"/>
  <c r="B45" i="9"/>
  <c r="B53" i="9"/>
  <c r="B61" i="9"/>
  <c r="B69" i="9"/>
  <c r="B77" i="9"/>
  <c r="B85" i="9"/>
  <c r="F416" i="4"/>
  <c r="D529" i="4"/>
  <c r="D593" i="4"/>
  <c r="E143" i="9"/>
  <c r="B143" i="9" s="1"/>
  <c r="E290" i="9"/>
  <c r="B290" i="9" s="1"/>
  <c r="E310" i="9"/>
  <c r="B310" i="9" s="1"/>
  <c r="E35" i="6"/>
  <c r="E141" i="6"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2" i="9"/>
  <c r="E202" i="9" s="1"/>
  <c r="B202" i="9" s="1"/>
  <c r="G200" i="9"/>
  <c r="E200" i="9" s="1"/>
  <c r="B200" i="9" s="1"/>
  <c r="G198" i="9"/>
  <c r="E198" i="9" s="1"/>
  <c r="B198" i="9" s="1"/>
  <c r="G196" i="9"/>
  <c r="E196" i="9" s="1"/>
  <c r="B196" i="9" s="1"/>
  <c r="G194" i="9"/>
  <c r="E194" i="9" s="1"/>
  <c r="B194"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G280" i="9"/>
  <c r="E280" i="9" s="1"/>
  <c r="B280" i="9" s="1"/>
  <c r="G203" i="9"/>
  <c r="E203" i="9" s="1"/>
  <c r="B203" i="9" s="1"/>
  <c r="G201" i="9"/>
  <c r="E201" i="9" s="1"/>
  <c r="B201" i="9" s="1"/>
  <c r="G199" i="9"/>
  <c r="E199" i="9" s="1"/>
  <c r="B199" i="9" s="1"/>
  <c r="G197" i="9"/>
  <c r="E197" i="9" s="1"/>
  <c r="B197" i="9" s="1"/>
  <c r="G195" i="9"/>
  <c r="E195" i="9" s="1"/>
  <c r="B195" i="9" s="1"/>
  <c r="G193" i="9"/>
  <c r="E193" i="9" s="1"/>
  <c r="B193"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0" i="9"/>
  <c r="E190" i="9" s="1"/>
  <c r="B190" i="9" s="1"/>
  <c r="G186" i="9"/>
  <c r="E186" i="9" s="1"/>
  <c r="B186" i="9" s="1"/>
  <c r="G166" i="9"/>
  <c r="E166" i="9" s="1"/>
  <c r="B166" i="9" s="1"/>
  <c r="H165" i="9"/>
  <c r="I10" i="9"/>
  <c r="E91" i="9"/>
  <c r="B91" i="9" s="1"/>
  <c r="E95" i="9"/>
  <c r="B95" i="9" s="1"/>
  <c r="E99" i="9"/>
  <c r="B99" i="9" s="1"/>
  <c r="E105" i="9"/>
  <c r="B105" i="9" s="1"/>
  <c r="E107" i="9"/>
  <c r="B107" i="9" s="1"/>
  <c r="E109" i="9"/>
  <c r="B109" i="9" s="1"/>
  <c r="E113" i="9"/>
  <c r="B113" i="9" s="1"/>
  <c r="E117" i="9"/>
  <c r="B117" i="9" s="1"/>
  <c r="E121" i="9"/>
  <c r="B121" i="9" s="1"/>
  <c r="E125" i="9"/>
  <c r="B125" i="9" s="1"/>
  <c r="E129" i="9"/>
  <c r="B129" i="9" s="1"/>
  <c r="E133" i="9"/>
  <c r="B133" i="9" s="1"/>
  <c r="E137" i="9"/>
  <c r="B137" i="9" s="1"/>
  <c r="E141" i="9"/>
  <c r="B141" i="9" s="1"/>
  <c r="G188" i="9"/>
  <c r="E188" i="9" s="1"/>
  <c r="B188" i="9" s="1"/>
  <c r="G192" i="9"/>
  <c r="E192" i="9" s="1"/>
  <c r="F219" i="9"/>
  <c r="B219" i="9" s="1"/>
  <c r="F277" i="9"/>
  <c r="B295" i="9"/>
  <c r="B282" i="9"/>
  <c r="B287" i="9"/>
  <c r="B291" i="9"/>
  <c r="G1576" i="1" l="1"/>
  <c r="D43" i="8"/>
  <c r="C1518" i="1" s="1"/>
  <c r="G1483" i="1"/>
  <c r="G1524" i="1"/>
  <c r="D42" i="8"/>
  <c r="C1517" i="1" s="1"/>
  <c r="G637" i="1"/>
  <c r="G412" i="1"/>
  <c r="B192" i="9"/>
  <c r="F213" i="9"/>
  <c r="B213" i="9" s="1"/>
  <c r="H255" i="1"/>
  <c r="H192" i="1"/>
  <c r="F196" i="4"/>
  <c r="G165" i="1"/>
  <c r="H165" i="1"/>
  <c r="G21" i="9"/>
  <c r="E21" i="9" s="1"/>
  <c r="B21" i="9" s="1"/>
  <c r="F152" i="4"/>
  <c r="F124" i="4"/>
  <c r="E6" i="4"/>
  <c r="I16" i="3" s="1"/>
  <c r="I28" i="3"/>
  <c r="D1435" i="1"/>
  <c r="B315" i="9"/>
  <c r="E314" i="9"/>
  <c r="I10" i="3" s="1"/>
  <c r="F529" i="4"/>
  <c r="D528" i="4"/>
  <c r="C523" i="1"/>
  <c r="F82" i="4"/>
  <c r="C78" i="1"/>
  <c r="F484" i="4"/>
  <c r="C478" i="1"/>
  <c r="F252" i="4"/>
  <c r="C248" i="1"/>
  <c r="F50" i="4"/>
  <c r="C46" i="1"/>
  <c r="F515" i="4"/>
  <c r="C509" i="1"/>
  <c r="F163" i="4"/>
  <c r="C159" i="1"/>
  <c r="F7" i="5"/>
  <c r="H20" i="3"/>
  <c r="C985" i="1"/>
  <c r="F238" i="5"/>
  <c r="D237" i="5"/>
  <c r="C1215" i="1"/>
  <c r="G1066" i="1"/>
  <c r="H1066" i="1"/>
  <c r="F311" i="4"/>
  <c r="C306" i="1"/>
  <c r="G309" i="9"/>
  <c r="E309" i="9" s="1"/>
  <c r="B309" i="9" s="1"/>
  <c r="F190" i="5"/>
  <c r="C1167" i="1"/>
  <c r="E636" i="4"/>
  <c r="D630" i="1" s="1"/>
  <c r="D522" i="1"/>
  <c r="F5" i="6"/>
  <c r="D141" i="6"/>
  <c r="H24" i="3"/>
  <c r="C1299" i="1"/>
  <c r="E298" i="4"/>
  <c r="C345" i="1"/>
  <c r="F396" i="4"/>
  <c r="C391" i="1"/>
  <c r="E165" i="9"/>
  <c r="B165" i="9" s="1"/>
  <c r="E175" i="5"/>
  <c r="D1152" i="1" s="1"/>
  <c r="I22" i="3"/>
  <c r="D1153" i="1"/>
  <c r="F472" i="4"/>
  <c r="C466" i="1"/>
  <c r="F224" i="4"/>
  <c r="C220" i="1"/>
  <c r="F89" i="6"/>
  <c r="C1383" i="1"/>
  <c r="D176" i="5"/>
  <c r="F625" i="4"/>
  <c r="C619" i="1"/>
  <c r="F459" i="4"/>
  <c r="C453" i="1"/>
  <c r="D151" i="4"/>
  <c r="F139" i="4"/>
  <c r="C135" i="1"/>
  <c r="F129" i="6"/>
  <c r="C1423" i="1"/>
  <c r="F258" i="5"/>
  <c r="C1235" i="1"/>
  <c r="E635" i="4"/>
  <c r="D629" i="1" s="1"/>
  <c r="D414" i="1"/>
  <c r="F7" i="4"/>
  <c r="D6" i="4"/>
  <c r="C3" i="1"/>
  <c r="I1459" i="1"/>
  <c r="I1466" i="1"/>
  <c r="F263" i="4"/>
  <c r="C259" i="1"/>
  <c r="I1457" i="1"/>
  <c r="F87" i="5"/>
  <c r="C1065" i="1"/>
  <c r="D68" i="5"/>
  <c r="I1462" i="1"/>
  <c r="F644" i="4"/>
  <c r="C638" i="1"/>
  <c r="I29" i="3"/>
  <c r="D1436" i="1"/>
  <c r="F344" i="4"/>
  <c r="C339" i="1"/>
  <c r="H1499" i="1"/>
  <c r="G1499" i="1"/>
  <c r="I25" i="3"/>
  <c r="D1329" i="1"/>
  <c r="F593" i="4"/>
  <c r="C587" i="1"/>
  <c r="F146" i="5"/>
  <c r="C1124" i="1"/>
  <c r="F363" i="4"/>
  <c r="C358" i="1"/>
  <c r="F106" i="4"/>
  <c r="C102" i="1"/>
  <c r="F567" i="4"/>
  <c r="C561" i="1"/>
  <c r="D298" i="4"/>
  <c r="D408" i="4" s="1"/>
  <c r="I35" i="3"/>
  <c r="E68" i="5"/>
  <c r="H1481" i="1"/>
  <c r="G1481" i="1"/>
  <c r="E350" i="4"/>
  <c r="I1464" i="1"/>
  <c r="I1449" i="1"/>
  <c r="E151" i="4"/>
  <c r="D148" i="1"/>
  <c r="I1451" i="1"/>
  <c r="F421" i="4"/>
  <c r="D420" i="4"/>
  <c r="C415" i="1"/>
  <c r="I1455" i="1"/>
  <c r="H1501" i="1"/>
  <c r="G1501" i="1"/>
  <c r="I1472" i="1"/>
  <c r="I1447" i="1"/>
  <c r="G120" i="1"/>
  <c r="I34" i="3" l="1"/>
  <c r="G313" i="9"/>
  <c r="E313" i="9" s="1"/>
  <c r="B313" i="9" s="1"/>
  <c r="H19" i="9"/>
  <c r="E19" i="9" s="1"/>
  <c r="B19" i="9" s="1"/>
  <c r="K1450" i="9"/>
  <c r="G312" i="9"/>
  <c r="E312" i="9" s="1"/>
  <c r="D2" i="1"/>
  <c r="E412" i="4"/>
  <c r="E639" i="4" s="1"/>
  <c r="C403" i="1"/>
  <c r="E408" i="4"/>
  <c r="D403" i="1" s="1"/>
  <c r="D345" i="1"/>
  <c r="G1518" i="1"/>
  <c r="H1518" i="1"/>
  <c r="G619" i="1"/>
  <c r="H619" i="1"/>
  <c r="F350" i="4"/>
  <c r="H509" i="1"/>
  <c r="G509" i="1"/>
  <c r="H248" i="1"/>
  <c r="G248" i="1"/>
  <c r="D636" i="4"/>
  <c r="F528" i="4"/>
  <c r="C522" i="1"/>
  <c r="D635" i="4"/>
  <c r="F420" i="4"/>
  <c r="C414" i="1"/>
  <c r="I17" i="3"/>
  <c r="E289" i="4"/>
  <c r="D147" i="1"/>
  <c r="H102" i="1"/>
  <c r="G102" i="1"/>
  <c r="G1124" i="1"/>
  <c r="H1124" i="1"/>
  <c r="H1329" i="1"/>
  <c r="G1329" i="1"/>
  <c r="H339" i="1"/>
  <c r="G339" i="1"/>
  <c r="H1436" i="1"/>
  <c r="G1436" i="1"/>
  <c r="G1423" i="1"/>
  <c r="H1423" i="1"/>
  <c r="D289" i="4"/>
  <c r="F151" i="4"/>
  <c r="H17" i="3"/>
  <c r="C147" i="1"/>
  <c r="H220" i="1"/>
  <c r="G220" i="1"/>
  <c r="H391" i="1"/>
  <c r="G391" i="1"/>
  <c r="F141" i="6"/>
  <c r="H28" i="3"/>
  <c r="C1435" i="1"/>
  <c r="H306" i="1"/>
  <c r="G306" i="1"/>
  <c r="G985" i="1"/>
  <c r="H985" i="1"/>
  <c r="H1517" i="1"/>
  <c r="G1517" i="1"/>
  <c r="H78" i="1"/>
  <c r="G78" i="1"/>
  <c r="H11" i="3"/>
  <c r="F68" i="5"/>
  <c r="C1046" i="1"/>
  <c r="H21" i="3"/>
  <c r="H259" i="1"/>
  <c r="G259" i="1"/>
  <c r="H3" i="1"/>
  <c r="G3" i="1"/>
  <c r="H453" i="1"/>
  <c r="G453" i="1"/>
  <c r="F176" i="5"/>
  <c r="D175" i="5"/>
  <c r="H22" i="3"/>
  <c r="C1153" i="1"/>
  <c r="E407" i="4"/>
  <c r="D402" i="1" s="1"/>
  <c r="D293" i="1"/>
  <c r="G1167" i="1"/>
  <c r="H1167" i="1"/>
  <c r="G1215" i="1"/>
  <c r="H1215" i="1"/>
  <c r="G159" i="1"/>
  <c r="H159" i="1"/>
  <c r="H46" i="1"/>
  <c r="G46" i="1"/>
  <c r="H478" i="1"/>
  <c r="G478" i="1"/>
  <c r="H415" i="1"/>
  <c r="G415" i="1"/>
  <c r="G148" i="1"/>
  <c r="H148" i="1"/>
  <c r="F298" i="4"/>
  <c r="D407" i="4"/>
  <c r="C293" i="1"/>
  <c r="I21" i="3"/>
  <c r="D1046" i="1"/>
  <c r="E6" i="5"/>
  <c r="G561" i="1"/>
  <c r="H561" i="1"/>
  <c r="H358" i="1"/>
  <c r="G358" i="1"/>
  <c r="G587" i="1"/>
  <c r="H587" i="1"/>
  <c r="G638" i="1"/>
  <c r="H638" i="1"/>
  <c r="G1065" i="1"/>
  <c r="H1065" i="1"/>
  <c r="D290" i="4"/>
  <c r="D412" i="4"/>
  <c r="F6" i="4"/>
  <c r="H16" i="3"/>
  <c r="C2" i="1"/>
  <c r="G1235" i="1"/>
  <c r="H1235" i="1"/>
  <c r="G135" i="1"/>
  <c r="H135" i="1"/>
  <c r="G1383" i="1"/>
  <c r="H1383" i="1"/>
  <c r="H466" i="1"/>
  <c r="G466" i="1"/>
  <c r="H345" i="1"/>
  <c r="G345" i="1"/>
  <c r="H9" i="3"/>
  <c r="G1299" i="1"/>
  <c r="H1299" i="1"/>
  <c r="G317" i="9"/>
  <c r="E317" i="9" s="1"/>
  <c r="F237" i="5"/>
  <c r="H23" i="3"/>
  <c r="C1214" i="1"/>
  <c r="D6" i="5"/>
  <c r="H523" i="1"/>
  <c r="G523" i="1"/>
  <c r="E311" i="9" l="1"/>
  <c r="I11" i="3" s="1"/>
  <c r="B312" i="9"/>
  <c r="F408" i="4"/>
  <c r="D407" i="1"/>
  <c r="D639" i="4"/>
  <c r="F412" i="4"/>
  <c r="C407" i="1"/>
  <c r="G1153" i="1"/>
  <c r="H1153" i="1"/>
  <c r="G1435" i="1"/>
  <c r="H1435" i="1"/>
  <c r="E291" i="4"/>
  <c r="D287" i="1" s="1"/>
  <c r="E413" i="4"/>
  <c r="D285" i="1"/>
  <c r="E290" i="4"/>
  <c r="D286" i="1" s="1"/>
  <c r="F635" i="4"/>
  <c r="C629" i="1"/>
  <c r="H2" i="1"/>
  <c r="G2" i="1"/>
  <c r="C286" i="1"/>
  <c r="H293" i="1"/>
  <c r="G293" i="1"/>
  <c r="N3" i="9"/>
  <c r="H522" i="1"/>
  <c r="G522" i="1"/>
  <c r="D633" i="1"/>
  <c r="K3" i="9"/>
  <c r="H278" i="9"/>
  <c r="D984" i="1"/>
  <c r="F407" i="4"/>
  <c r="C402" i="1"/>
  <c r="F175" i="5"/>
  <c r="C1152" i="1"/>
  <c r="D291" i="4"/>
  <c r="F289" i="4"/>
  <c r="D413" i="4"/>
  <c r="C285" i="1"/>
  <c r="H414" i="1"/>
  <c r="G414" i="1"/>
  <c r="H403" i="1"/>
  <c r="G403" i="1"/>
  <c r="G1214" i="1"/>
  <c r="H1214" i="1"/>
  <c r="G284" i="9"/>
  <c r="E284" i="9" s="1"/>
  <c r="B284" i="9" s="1"/>
  <c r="G278" i="9"/>
  <c r="E278" i="9" s="1"/>
  <c r="F6" i="5"/>
  <c r="C984" i="1"/>
  <c r="E316" i="9"/>
  <c r="I9" i="3" s="1"/>
  <c r="B317" i="9"/>
  <c r="G1046" i="1"/>
  <c r="H1046" i="1"/>
  <c r="H147" i="1"/>
  <c r="G147" i="1"/>
  <c r="F636" i="4"/>
  <c r="C630" i="1"/>
  <c r="D640" i="4" l="1"/>
  <c r="D415" i="4"/>
  <c r="F413" i="4"/>
  <c r="C408" i="1"/>
  <c r="F290" i="4"/>
  <c r="G629" i="1"/>
  <c r="H629" i="1"/>
  <c r="E640" i="4"/>
  <c r="E415" i="4"/>
  <c r="D410" i="1" s="1"/>
  <c r="D408" i="1"/>
  <c r="E414" i="4"/>
  <c r="D409" i="1" s="1"/>
  <c r="D414" i="4"/>
  <c r="E277" i="9"/>
  <c r="B278" i="9"/>
  <c r="H285" i="1"/>
  <c r="G285" i="1"/>
  <c r="G1152" i="1"/>
  <c r="H1152" i="1"/>
  <c r="H407" i="1"/>
  <c r="G407" i="1"/>
  <c r="H286" i="1"/>
  <c r="G286" i="1"/>
  <c r="G630" i="1"/>
  <c r="H630" i="1"/>
  <c r="H8" i="3"/>
  <c r="G984" i="1"/>
  <c r="H984" i="1"/>
  <c r="H402" i="1"/>
  <c r="G402" i="1"/>
  <c r="F291" i="4"/>
  <c r="C287" i="1"/>
  <c r="D641" i="4"/>
  <c r="F639" i="4"/>
  <c r="C633" i="1"/>
  <c r="H408" i="1" l="1"/>
  <c r="G408" i="1"/>
  <c r="G633" i="1"/>
  <c r="H633" i="1"/>
  <c r="M3" i="9"/>
  <c r="I8" i="3"/>
  <c r="F415" i="4"/>
  <c r="C410" i="1"/>
  <c r="H287" i="1"/>
  <c r="G287" i="1"/>
  <c r="C635" i="1"/>
  <c r="F414" i="4"/>
  <c r="C409" i="1"/>
  <c r="E642" i="4"/>
  <c r="D634" i="1"/>
  <c r="E641" i="4"/>
  <c r="D642" i="4"/>
  <c r="F640" i="4"/>
  <c r="C634" i="1"/>
  <c r="G634" i="1" l="1"/>
  <c r="H634" i="1"/>
  <c r="E645" i="4"/>
  <c r="D635" i="1"/>
  <c r="G635" i="1" s="1"/>
  <c r="F642" i="4"/>
  <c r="D646" i="4"/>
  <c r="C636" i="1"/>
  <c r="E646" i="4"/>
  <c r="D636" i="1"/>
  <c r="D645" i="4"/>
  <c r="G276" i="9"/>
  <c r="E276" i="9" s="1"/>
  <c r="B276" i="9" s="1"/>
  <c r="H409" i="1"/>
  <c r="G409" i="1"/>
  <c r="F641" i="4"/>
  <c r="H410" i="1"/>
  <c r="G410" i="1"/>
  <c r="H635" i="1" l="1"/>
  <c r="H7" i="3"/>
  <c r="F645" i="4"/>
  <c r="H18" i="3"/>
  <c r="C639" i="1"/>
  <c r="F646" i="4"/>
  <c r="H19" i="3"/>
  <c r="C640" i="1"/>
  <c r="I18" i="3"/>
  <c r="D639" i="1"/>
  <c r="G636" i="1"/>
  <c r="H636" i="1"/>
  <c r="I19" i="3"/>
  <c r="D640" i="1"/>
  <c r="G639" i="1" l="1"/>
  <c r="H639" i="1"/>
  <c r="G640" i="1"/>
  <c r="H640" i="1"/>
  <c r="J3" i="9"/>
  <c r="G274" i="9" l="1"/>
  <c r="M272" i="9"/>
  <c r="H274" i="9"/>
  <c r="L272" i="9"/>
  <c r="G18" i="9"/>
  <c r="K7" i="9"/>
  <c r="H18" i="9"/>
  <c r="J12" i="9"/>
  <c r="I9" i="9"/>
  <c r="J8" i="9"/>
  <c r="J17" i="9"/>
  <c r="I5" i="9"/>
  <c r="G15" i="9"/>
  <c r="K11" i="9"/>
  <c r="G16" i="9"/>
  <c r="L15" i="9"/>
  <c r="I13" i="9"/>
  <c r="I6" i="9"/>
  <c r="K12" i="9"/>
  <c r="K5" i="9"/>
  <c r="J10" i="9"/>
  <c r="K6" i="9"/>
  <c r="J11" i="9"/>
  <c r="I7" i="9"/>
  <c r="K13" i="9"/>
  <c r="H15" i="9"/>
  <c r="M15" i="9"/>
  <c r="G17" i="9"/>
  <c r="H16" i="9"/>
  <c r="K8" i="9"/>
  <c r="J13" i="9"/>
  <c r="J6" i="9"/>
  <c r="I11" i="9"/>
  <c r="J7" i="9"/>
  <c r="I12" i="9"/>
  <c r="I17" i="9"/>
  <c r="J5" i="9"/>
  <c r="K10" i="9"/>
  <c r="H17" i="9"/>
  <c r="L16" i="9"/>
  <c r="J9" i="9"/>
  <c r="I8" i="9"/>
  <c r="E8" i="9" s="1"/>
  <c r="B8" i="9" s="1"/>
  <c r="M16" i="9"/>
  <c r="K9" i="9"/>
  <c r="F16" i="9" l="1"/>
  <c r="F15" i="9"/>
  <c r="E18" i="9"/>
  <c r="B18" i="9" s="1"/>
  <c r="E274" i="9"/>
  <c r="B274" i="9" s="1"/>
  <c r="E11" i="9"/>
  <c r="B11" i="9" s="1"/>
  <c r="E13" i="9"/>
  <c r="B13" i="9" s="1"/>
  <c r="E9" i="9"/>
  <c r="B9" i="9" s="1"/>
  <c r="E20" i="9"/>
  <c r="I7" i="3" s="1"/>
  <c r="E17" i="9"/>
  <c r="B17" i="9" s="1"/>
  <c r="E5" i="9"/>
  <c r="F272" i="9"/>
  <c r="E10" i="9"/>
  <c r="B10" i="9" s="1"/>
  <c r="E15" i="9"/>
  <c r="E7" i="9"/>
  <c r="B7" i="9" s="1"/>
  <c r="E12" i="9"/>
  <c r="B12" i="9" s="1"/>
  <c r="E16" i="9"/>
  <c r="E6" i="9"/>
  <c r="B6" i="9" s="1"/>
  <c r="B16" i="9" l="1"/>
  <c r="F14" i="9"/>
  <c r="E14" i="9"/>
  <c r="B15" i="9"/>
  <c r="B272" i="9"/>
  <c r="F20" i="9"/>
  <c r="F3" i="9"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<sst xmlns="http://schemas.openxmlformats.org/spreadsheetml/2006/main" count="4360" uniqueCount="3421">
  <si>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</si>
  <si>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</si>
  <si>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</si>
  <si>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</si>
  <si>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</si>
  <si>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</si>
  <si>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</si>
  <si>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</si>
  <si>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</si>
  <si>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</si>
  <si>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</si>
  <si>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</si>
  <si>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</si>
  <si>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</si>
  <si>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</si>
  <si>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</si>
  <si>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</si>
  <si>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</si>
  <si>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</si>
  <si>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</si>
  <si>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</si>
  <si>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</si>
  <si>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</si>
  <si>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</si>
  <si>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</si>
  <si>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</si>
  <si>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</si>
  <si>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</si>
  <si>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</si>
  <si>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</si>
  <si>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</si>
  <si>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DUBROVNIK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</si>
  <si>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</si>
  <si>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</si>
  <si>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</si>
  <si>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</si>
  <si>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</si>
  <si>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</si>
  <si>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</si>
  <si>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</si>
  <si>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</si>
  <si>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</si>
  <si>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</si>
  <si>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</si>
  <si>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</si>
  <si>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</si>
  <si>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</si>
  <si>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</si>
  <si>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</si>
  <si>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7585 - DOM ZA STARIJE  OSOBE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</si>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</sst>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947489.16</v>
      </c>
      <c r="D2" s="6">
        <f>'PR-RAS'!E6</f>
        <v>1370979.4100000001</v>
      </c>
      <c r="E2" s="6">
        <v>0</v>
      </c>
      <c r="F2" s="6">
        <v>0</v>
      </c>
      <c r="G2" s="7">
        <f t="shared" ref="G2:G264" si="0">(B2/1000)*(C2*1+D2*2)</f>
        <v>3689.4479800000004</v>
      </c>
      <c r="H2" s="7">
        <f t="shared" ref="H2:H264" si="1">ABS(C2-ROUND(C2,0))+ABS(D2-ROUND(D2,0))</f>
        <v>0.5700000001816079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v>
      </c>
      <c r="D78" s="1">
        <f>'PR-RAS'!E82</f>
        <v>3.79</v>
      </c>
      <c r="E78" s="1">
        <v>0</v>
      </c>
      <c r="F78" s="1">
        <v>0</v>
      </c>
      <c r="G78" s="2">
        <f t="shared" si="0"/>
        <v>0.59906000000000004</v>
      </c>
      <c r="H78" s="2">
        <f t="shared" si="1"/>
        <v>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v>
      </c>
      <c r="D79" s="1">
        <f>'PR-RAS'!E83</f>
        <v>3.79</v>
      </c>
      <c r="E79" s="1">
        <v>0</v>
      </c>
      <c r="F79" s="1">
        <v>0</v>
      </c>
      <c r="G79" s="2">
        <f t="shared" si="0"/>
        <v>0.60684000000000005</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v>
      </c>
      <c r="D81" s="1">
        <f>'PR-RAS'!E85</f>
        <v>3.79</v>
      </c>
      <c r="E81" s="1">
        <v>0</v>
      </c>
      <c r="F81" s="1">
        <v>0</v>
      </c>
      <c r="G81" s="2">
        <f t="shared" si="0"/>
        <v>0.62240000000000006</v>
      </c>
      <c r="H81" s="2">
        <f t="shared" si="1"/>
        <v>0.41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450286.21</v>
      </c>
      <c r="D102" s="1">
        <f>'PR-RAS'!E106</f>
        <v>554132.46</v>
      </c>
      <c r="E102" s="1">
        <v>0</v>
      </c>
      <c r="F102" s="1">
        <v>0</v>
      </c>
      <c r="G102" s="2">
        <f t="shared" si="0"/>
        <v>157413.66412999999</v>
      </c>
      <c r="H102" s="2">
        <f t="shared" si="1"/>
        <v>0.66999999998370185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450286.21</v>
      </c>
      <c r="D108" s="1">
        <f>'PR-RAS'!E112</f>
        <v>554132.46</v>
      </c>
      <c r="E108" s="1">
        <v>0</v>
      </c>
      <c r="F108" s="1">
        <v>0</v>
      </c>
      <c r="G108" s="2">
        <f t="shared" si="0"/>
        <v>166764.97090999997</v>
      </c>
      <c r="H108" s="2">
        <f t="shared" si="1"/>
        <v>0.66999999998370185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450286.21</v>
      </c>
      <c r="D113" s="1">
        <f>'PR-RAS'!E117</f>
        <v>554132.46</v>
      </c>
      <c r="E113" s="1">
        <v>0</v>
      </c>
      <c r="F113" s="1">
        <v>0</v>
      </c>
      <c r="G113" s="2">
        <f t="shared" si="0"/>
        <v>174557.72655999998</v>
      </c>
      <c r="H113" s="2">
        <f t="shared" si="1"/>
        <v>0.66999999998370185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155709.03</v>
      </c>
      <c r="D120" s="1">
        <f>'PR-RAS'!E124</f>
        <v>208557.07</v>
      </c>
      <c r="E120" s="1">
        <v>0</v>
      </c>
      <c r="F120" s="1">
        <v>0</v>
      </c>
      <c r="G120" s="2">
        <f t="shared" si="0"/>
        <v>68165.95723</v>
      </c>
      <c r="H120" s="2">
        <f t="shared" si="1"/>
        <v>0.10000000000582077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15555.5</v>
      </c>
      <c r="D121" s="1">
        <f>'PR-RAS'!E125</f>
        <v>26338.63</v>
      </c>
      <c r="E121" s="1">
        <v>0</v>
      </c>
      <c r="F121" s="1">
        <v>0</v>
      </c>
      <c r="G121" s="2">
        <f t="shared" si="0"/>
        <v>8187.9312000000009</v>
      </c>
      <c r="H121" s="2">
        <f t="shared" si="1"/>
        <v>0.86999999999898137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15555.5</v>
      </c>
      <c r="D123" s="1">
        <f>'PR-RAS'!E127</f>
        <v>26338.63</v>
      </c>
      <c r="E123" s="1">
        <v>0</v>
      </c>
      <c r="F123" s="1">
        <v>0</v>
      </c>
      <c r="G123" s="2">
        <f t="shared" si="0"/>
        <v>8324.3967200000006</v>
      </c>
      <c r="H123" s="2">
        <f t="shared" si="1"/>
        <v>0.86999999999898137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140153.53</v>
      </c>
      <c r="D124" s="1">
        <f>'PR-RAS'!E128</f>
        <v>182218.44</v>
      </c>
      <c r="E124" s="1">
        <v>0</v>
      </c>
      <c r="F124" s="1">
        <v>0</v>
      </c>
      <c r="G124" s="2">
        <f t="shared" si="0"/>
        <v>62064.620430000003</v>
      </c>
      <c r="H124" s="2">
        <f t="shared" si="1"/>
        <v>0.91000000000349246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140153.53</v>
      </c>
      <c r="D125" s="1">
        <f>'PR-RAS'!E129</f>
        <v>182218.44</v>
      </c>
      <c r="E125" s="1">
        <v>0</v>
      </c>
      <c r="F125" s="1">
        <v>0</v>
      </c>
      <c r="G125" s="2">
        <f t="shared" si="0"/>
        <v>62569.210840000007</v>
      </c>
      <c r="H125" s="2">
        <f t="shared" si="1"/>
        <v>0.91000000000349246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341493.72</v>
      </c>
      <c r="D129" s="1">
        <f>'PR-RAS'!E133</f>
        <v>608286.09</v>
      </c>
      <c r="E129" s="1">
        <v>0</v>
      </c>
      <c r="F129" s="1">
        <v>0</v>
      </c>
      <c r="G129" s="2">
        <f t="shared" si="0"/>
        <v>199432.43519999998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341493.72</v>
      </c>
      <c r="D130" s="1">
        <f>'PR-RAS'!E134</f>
        <v>608286.09</v>
      </c>
      <c r="E130" s="1">
        <v>0</v>
      </c>
      <c r="F130" s="1">
        <v>0</v>
      </c>
      <c r="G130" s="2">
        <f t="shared" si="0"/>
        <v>200990.50109999999</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332046</v>
      </c>
      <c r="D131" s="1">
        <f>'PR-RAS'!E135</f>
        <v>599134.84</v>
      </c>
      <c r="E131" s="1">
        <v>0</v>
      </c>
      <c r="F131" s="1">
        <v>0</v>
      </c>
      <c r="G131" s="2">
        <f t="shared" si="0"/>
        <v>198941.03839999999</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9447.7199999999993</v>
      </c>
      <c r="D132" s="1">
        <f>'PR-RAS'!E136</f>
        <v>9151.25</v>
      </c>
      <c r="E132" s="1">
        <v>0</v>
      </c>
      <c r="F132" s="1">
        <v>0</v>
      </c>
      <c r="G132" s="2">
        <f t="shared" si="0"/>
        <v>3635.2788200000005</v>
      </c>
      <c r="H132" s="2">
        <f t="shared" si="1"/>
        <v>0.53000000000065484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925685.68000000017</v>
      </c>
      <c r="D147" s="1">
        <f>'PR-RAS'!E151</f>
        <v>1390327.3499999999</v>
      </c>
      <c r="E147" s="1">
        <v>0</v>
      </c>
      <c r="F147" s="1">
        <v>0</v>
      </c>
      <c r="G147" s="2">
        <f t="shared" si="0"/>
        <v>541125.69547999999</v>
      </c>
      <c r="H147" s="2">
        <f t="shared" si="1"/>
        <v>0.66999999969266355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601321.53</v>
      </c>
      <c r="D148" s="1">
        <f>'PR-RAS'!E152</f>
        <v>982279.05999999994</v>
      </c>
      <c r="E148" s="1">
        <v>0</v>
      </c>
      <c r="F148" s="1">
        <v>0</v>
      </c>
      <c r="G148" s="2">
        <f t="shared" si="0"/>
        <v>377184.30854999996</v>
      </c>
      <c r="H148" s="2">
        <f t="shared" si="1"/>
        <v>0.52999999991152436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487914.67</v>
      </c>
      <c r="D149" s="1">
        <f>'PR-RAS'!E153</f>
        <v>801098.44</v>
      </c>
      <c r="E149" s="1">
        <v>0</v>
      </c>
      <c r="F149" s="1">
        <v>0</v>
      </c>
      <c r="G149" s="2">
        <f t="shared" si="0"/>
        <v>309336.50939999998</v>
      </c>
      <c r="H149" s="2">
        <f t="shared" si="1"/>
        <v>0.76999999996041879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367309.12</v>
      </c>
      <c r="D150" s="1">
        <f>'PR-RAS'!E154</f>
        <v>636501.1</v>
      </c>
      <c r="E150" s="1">
        <v>0</v>
      </c>
      <c r="F150" s="1">
        <v>0</v>
      </c>
      <c r="G150" s="2">
        <f t="shared" si="0"/>
        <v>244406.38667999997</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21802.35</v>
      </c>
      <c r="D152" s="1">
        <f>'PR-RAS'!E156</f>
        <v>36296.25</v>
      </c>
      <c r="E152" s="1">
        <v>0</v>
      </c>
      <c r="F152" s="1">
        <v>0</v>
      </c>
      <c r="G152" s="2">
        <f t="shared" si="0"/>
        <v>14253.62235</v>
      </c>
      <c r="H152" s="2">
        <f t="shared" si="1"/>
        <v>0.59999999999854481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98803.199999999997</v>
      </c>
      <c r="D153" s="1">
        <f>'PR-RAS'!E157</f>
        <v>128301.09</v>
      </c>
      <c r="E153" s="1">
        <v>0</v>
      </c>
      <c r="F153" s="1">
        <v>0</v>
      </c>
      <c r="G153" s="2">
        <f t="shared" si="0"/>
        <v>54021.617760000001</v>
      </c>
      <c r="H153" s="2">
        <f t="shared" si="1"/>
        <v>0.28999999999359716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32990.99</v>
      </c>
      <c r="D154" s="1">
        <f>'PR-RAS'!E158</f>
        <v>48999.38</v>
      </c>
      <c r="E154" s="1">
        <v>0</v>
      </c>
      <c r="F154" s="1">
        <v>0</v>
      </c>
      <c r="G154" s="2">
        <f t="shared" si="0"/>
        <v>20041.43175</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80415.87</v>
      </c>
      <c r="D155" s="1">
        <f>'PR-RAS'!E159</f>
        <v>132181.24</v>
      </c>
      <c r="E155" s="1">
        <v>0</v>
      </c>
      <c r="F155" s="1">
        <v>0</v>
      </c>
      <c r="G155" s="2">
        <f t="shared" si="0"/>
        <v>53095.865899999997</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80415.87</v>
      </c>
      <c r="D157" s="1">
        <f>'PR-RAS'!E161</f>
        <v>132181.24</v>
      </c>
      <c r="E157" s="1">
        <v>0</v>
      </c>
      <c r="F157" s="1">
        <v>0</v>
      </c>
      <c r="G157" s="2">
        <f t="shared" si="0"/>
        <v>53785.422599999998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319629.61000000004</v>
      </c>
      <c r="D159" s="1">
        <f>'PR-RAS'!E163</f>
        <v>400464.82000000007</v>
      </c>
      <c r="E159" s="1">
        <v>0</v>
      </c>
      <c r="F159" s="1">
        <v>0</v>
      </c>
      <c r="G159" s="2">
        <f t="shared" si="0"/>
        <v>177048.36150000003</v>
      </c>
      <c r="H159" s="2">
        <f t="shared" si="1"/>
        <v>0.5699999998905696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23087.67</v>
      </c>
      <c r="D160" s="1">
        <f>'PR-RAS'!E164</f>
        <v>41489.43</v>
      </c>
      <c r="E160" s="1">
        <v>0</v>
      </c>
      <c r="F160" s="1">
        <v>0</v>
      </c>
      <c r="G160" s="2">
        <f t="shared" si="0"/>
        <v>16864.578270000002</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1555.12</v>
      </c>
      <c r="D161" s="1">
        <f>'PR-RAS'!E165</f>
        <v>1740.08</v>
      </c>
      <c r="E161" s="1">
        <v>0</v>
      </c>
      <c r="F161" s="1">
        <v>0</v>
      </c>
      <c r="G161" s="2">
        <f t="shared" si="0"/>
        <v>805.64480000000003</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21120.05</v>
      </c>
      <c r="D162" s="1">
        <f>'PR-RAS'!E166</f>
        <v>38100.35</v>
      </c>
      <c r="E162" s="1">
        <v>0</v>
      </c>
      <c r="F162" s="1">
        <v>0</v>
      </c>
      <c r="G162" s="2">
        <f t="shared" si="0"/>
        <v>15668.64075</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412.5</v>
      </c>
      <c r="D163" s="1">
        <f>'PR-RAS'!E167</f>
        <v>1649</v>
      </c>
      <c r="E163" s="1">
        <v>0</v>
      </c>
      <c r="F163" s="1">
        <v>0</v>
      </c>
      <c r="G163" s="2">
        <f t="shared" si="0"/>
        <v>601.101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235641.46</v>
      </c>
      <c r="D165" s="1">
        <f>'PR-RAS'!E169</f>
        <v>258560.89</v>
      </c>
      <c r="E165" s="1">
        <v>0</v>
      </c>
      <c r="F165" s="1">
        <v>0</v>
      </c>
      <c r="G165" s="2">
        <f t="shared" si="0"/>
        <v>123453.17136000001</v>
      </c>
      <c r="H165" s="2">
        <f t="shared" si="1"/>
        <v>0.56999999997788109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20823.13</v>
      </c>
      <c r="D166" s="1">
        <f>'PR-RAS'!E170</f>
        <v>24970.880000000001</v>
      </c>
      <c r="E166" s="1">
        <v>0</v>
      </c>
      <c r="F166" s="1">
        <v>0</v>
      </c>
      <c r="G166" s="2">
        <f t="shared" si="0"/>
        <v>11676.20685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139494.51</v>
      </c>
      <c r="D167" s="1">
        <f>'PR-RAS'!E171</f>
        <v>155089.32999999999</v>
      </c>
      <c r="E167" s="1">
        <v>0</v>
      </c>
      <c r="F167" s="1">
        <v>0</v>
      </c>
      <c r="G167" s="2">
        <f t="shared" si="0"/>
        <v>74645.746220000001</v>
      </c>
      <c r="H167" s="2">
        <f t="shared" si="1"/>
        <v>0.81999999997788109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63662.61</v>
      </c>
      <c r="D168" s="1">
        <f>'PR-RAS'!E172</f>
        <v>61837.8</v>
      </c>
      <c r="E168" s="1">
        <v>0</v>
      </c>
      <c r="F168" s="1">
        <v>0</v>
      </c>
      <c r="G168" s="2">
        <f t="shared" si="0"/>
        <v>31285.481070000005</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3856.65</v>
      </c>
      <c r="D169" s="1">
        <f>'PR-RAS'!E173</f>
        <v>2034.13</v>
      </c>
      <c r="E169" s="1">
        <v>0</v>
      </c>
      <c r="F169" s="1">
        <v>0</v>
      </c>
      <c r="G169" s="2">
        <f t="shared" si="0"/>
        <v>1331.3848800000001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7392.84</v>
      </c>
      <c r="D170" s="1">
        <f>'PR-RAS'!E174</f>
        <v>10132.719999999999</v>
      </c>
      <c r="E170" s="1">
        <v>0</v>
      </c>
      <c r="F170" s="1">
        <v>0</v>
      </c>
      <c r="G170" s="2">
        <f t="shared" si="0"/>
        <v>4674.2493199999999</v>
      </c>
      <c r="H170" s="2">
        <f t="shared" si="1"/>
        <v>0.44000000000050932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411.72</v>
      </c>
      <c r="D172" s="1">
        <f>'PR-RAS'!E176</f>
        <v>4496.03</v>
      </c>
      <c r="E172" s="1">
        <v>0</v>
      </c>
      <c r="F172" s="1">
        <v>0</v>
      </c>
      <c r="G172" s="2">
        <f t="shared" si="0"/>
        <v>1608.04638</v>
      </c>
      <c r="H172" s="2">
        <f t="shared" si="1"/>
        <v>0.30999999999971806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60579.040000000008</v>
      </c>
      <c r="D173" s="1">
        <f>'PR-RAS'!E177</f>
        <v>100411.85</v>
      </c>
      <c r="E173" s="1">
        <v>0</v>
      </c>
      <c r="F173" s="1">
        <v>0</v>
      </c>
      <c r="G173" s="2">
        <f t="shared" si="0"/>
        <v>44961.271280000001</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2667.29</v>
      </c>
      <c r="D174" s="1">
        <f>'PR-RAS'!E178</f>
        <v>2871.41</v>
      </c>
      <c r="E174" s="1">
        <v>0</v>
      </c>
      <c r="F174" s="1">
        <v>0</v>
      </c>
      <c r="G174" s="2">
        <f t="shared" si="0"/>
        <v>1454.94903</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20455.57</v>
      </c>
      <c r="D175" s="1">
        <f>'PR-RAS'!E179</f>
        <v>14687.27</v>
      </c>
      <c r="E175" s="1">
        <v>0</v>
      </c>
      <c r="F175" s="1">
        <v>0</v>
      </c>
      <c r="G175" s="2">
        <f t="shared" si="0"/>
        <v>8670.4391400000004</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1657.16</v>
      </c>
      <c r="D176" s="1">
        <f>'PR-RAS'!E180</f>
        <v>621.16</v>
      </c>
      <c r="E176" s="1">
        <v>0</v>
      </c>
      <c r="F176" s="1">
        <v>0</v>
      </c>
      <c r="G176" s="2">
        <f t="shared" si="0"/>
        <v>507.40899999999999</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23420.49</v>
      </c>
      <c r="D177" s="1">
        <f>'PR-RAS'!E181</f>
        <v>30066.68</v>
      </c>
      <c r="E177" s="1">
        <v>0</v>
      </c>
      <c r="F177" s="1">
        <v>0</v>
      </c>
      <c r="G177" s="2">
        <f t="shared" si="0"/>
        <v>14705.4776</v>
      </c>
      <c r="H177" s="2">
        <f t="shared" si="1"/>
        <v>0.81000000000130967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1880.73</v>
      </c>
      <c r="D179" s="1">
        <f>'PR-RAS'!E183</f>
        <v>2113.67</v>
      </c>
      <c r="E179" s="1">
        <v>0</v>
      </c>
      <c r="F179" s="1">
        <v>0</v>
      </c>
      <c r="G179" s="2">
        <f t="shared" si="0"/>
        <v>1087.2364599999999</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5376.24</v>
      </c>
      <c r="D180" s="1">
        <f>'PR-RAS'!E184</f>
        <v>43800.54</v>
      </c>
      <c r="E180" s="1">
        <v>0</v>
      </c>
      <c r="F180" s="1">
        <v>0</v>
      </c>
      <c r="G180" s="2">
        <f t="shared" si="0"/>
        <v>16642.940279999999</v>
      </c>
      <c r="H180" s="2">
        <f t="shared" si="1"/>
        <v>0.69999999999890861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4802.08</v>
      </c>
      <c r="D181" s="1">
        <f>'PR-RAS'!E185</f>
        <v>4675.84</v>
      </c>
      <c r="E181" s="1">
        <v>0</v>
      </c>
      <c r="F181" s="1">
        <v>0</v>
      </c>
      <c r="G181" s="2">
        <f t="shared" si="0"/>
        <v>2547.6767999999997</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319.48</v>
      </c>
      <c r="D182" s="1">
        <f>'PR-RAS'!E186</f>
        <v>1575.28</v>
      </c>
      <c r="E182" s="1">
        <v>0</v>
      </c>
      <c r="F182" s="1">
        <v>0</v>
      </c>
      <c r="G182" s="2">
        <f t="shared" si="0"/>
        <v>628.07723999999996</v>
      </c>
      <c r="H182" s="2">
        <f t="shared" si="1"/>
        <v>0.75999999999999091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321.44</v>
      </c>
      <c r="D184" s="1">
        <f>'PR-RAS'!E188</f>
        <v>2.65</v>
      </c>
      <c r="E184" s="1">
        <v>0</v>
      </c>
      <c r="F184" s="1">
        <v>0</v>
      </c>
      <c r="G184" s="2">
        <f t="shared" si="0"/>
        <v>59.793419999999998</v>
      </c>
      <c r="H184" s="2">
        <f t="shared" si="1"/>
        <v>0.78999999999999782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285.61</v>
      </c>
      <c r="D186" s="1">
        <f>'PR-RAS'!E190</f>
        <v>0</v>
      </c>
      <c r="E186" s="1">
        <v>0</v>
      </c>
      <c r="F186" s="1">
        <v>0</v>
      </c>
      <c r="G186" s="2">
        <f t="shared" si="0"/>
        <v>52.837850000000003</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35.83</v>
      </c>
      <c r="D189" s="1">
        <f>'PR-RAS'!E193</f>
        <v>2.65</v>
      </c>
      <c r="E189" s="1">
        <v>0</v>
      </c>
      <c r="F189" s="1">
        <v>0</v>
      </c>
      <c r="G189" s="2">
        <f t="shared" si="0"/>
        <v>7.7324399999999995</v>
      </c>
      <c r="H189" s="2">
        <f t="shared" si="1"/>
        <v>0.52000000000000179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1578.02</v>
      </c>
      <c r="D192" s="1">
        <f>'PR-RAS'!E196</f>
        <v>2392.54</v>
      </c>
      <c r="E192" s="1">
        <v>0</v>
      </c>
      <c r="F192" s="1">
        <v>0</v>
      </c>
      <c r="G192" s="2">
        <f t="shared" si="0"/>
        <v>1215.3521000000001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265.37</v>
      </c>
      <c r="E198" s="1">
        <v>0</v>
      </c>
      <c r="F198" s="1">
        <v>0</v>
      </c>
      <c r="G198" s="2">
        <f t="shared" si="0"/>
        <v>104.55578000000001</v>
      </c>
      <c r="H198" s="2">
        <f t="shared" si="1"/>
        <v>0.37000000000000455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265.37</v>
      </c>
      <c r="E204" s="1">
        <v>0</v>
      </c>
      <c r="F204" s="1">
        <v>0</v>
      </c>
      <c r="G204" s="2">
        <f t="shared" si="0"/>
        <v>107.74022000000001</v>
      </c>
      <c r="H204" s="2">
        <f t="shared" si="1"/>
        <v>0.37000000000000455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1578.02</v>
      </c>
      <c r="D206" s="1">
        <f>'PR-RAS'!E210</f>
        <v>2127.17</v>
      </c>
      <c r="E206" s="1">
        <v>0</v>
      </c>
      <c r="F206" s="1">
        <v>0</v>
      </c>
      <c r="G206" s="2">
        <f t="shared" si="0"/>
        <v>1195.6338000000001</v>
      </c>
      <c r="H206" s="2">
        <f t="shared" si="1"/>
        <v>0.19000000000005457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1441.35</v>
      </c>
      <c r="D207" s="1">
        <f>'PR-RAS'!E211</f>
        <v>1617.38</v>
      </c>
      <c r="E207" s="1">
        <v>0</v>
      </c>
      <c r="F207" s="1">
        <v>0</v>
      </c>
      <c r="G207" s="2">
        <f t="shared" si="0"/>
        <v>963.27866000000006</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136.66999999999999</v>
      </c>
      <c r="D209" s="1">
        <f>'PR-RAS'!E213</f>
        <v>509.79</v>
      </c>
      <c r="E209" s="1">
        <v>0</v>
      </c>
      <c r="F209" s="1">
        <v>0</v>
      </c>
      <c r="G209" s="2">
        <f t="shared" si="0"/>
        <v>240.5</v>
      </c>
      <c r="H209" s="2">
        <f t="shared" si="1"/>
        <v>0.53999999999999204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3156.52</v>
      </c>
      <c r="D248" s="1">
        <f>'PR-RAS'!E252</f>
        <v>5190.93</v>
      </c>
      <c r="E248" s="1">
        <v>0</v>
      </c>
      <c r="F248" s="1">
        <v>0</v>
      </c>
      <c r="G248" s="2">
        <f t="shared" si="0"/>
        <v>3343.9798600000004</v>
      </c>
      <c r="H248" s="2">
        <f t="shared" si="1"/>
        <v>0.54999999999972715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3156.52</v>
      </c>
      <c r="D255" s="1">
        <f>'PR-RAS'!E259</f>
        <v>5190.93</v>
      </c>
      <c r="E255" s="1">
        <v>0</v>
      </c>
      <c r="F255" s="1">
        <v>0</v>
      </c>
      <c r="G255" s="2">
        <f t="shared" si="0"/>
        <v>3438.7485200000001</v>
      </c>
      <c r="H255" s="2">
        <f t="shared" si="1"/>
        <v>0.54999999999972715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3156.52</v>
      </c>
      <c r="D256" s="1">
        <f>'PR-RAS'!E260</f>
        <v>5190.93</v>
      </c>
      <c r="E256" s="1">
        <v>0</v>
      </c>
      <c r="F256" s="1">
        <v>0</v>
      </c>
      <c r="G256" s="2">
        <f t="shared" si="0"/>
        <v>3452.2869000000005</v>
      </c>
      <c r="H256" s="2">
        <f t="shared" si="1"/>
        <v>0.54999999999972715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925685.68000000017</v>
      </c>
      <c r="D285" s="1">
        <f>'PR-RAS'!E289</f>
        <v>1390327.3499999999</v>
      </c>
      <c r="E285" s="1">
        <v>0</v>
      </c>
      <c r="F285" s="1">
        <v>0</v>
      </c>
      <c r="G285" s="2">
        <f t="shared" si="8"/>
        <v>1052600.6679199999</v>
      </c>
      <c r="H285" s="2">
        <f t="shared" si="9"/>
        <v>0.66999999969266355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21803.479999999865</v>
      </c>
      <c r="D286" s="1">
        <f>'PR-RAS'!E290</f>
        <v>0</v>
      </c>
      <c r="E286" s="1">
        <v>0</v>
      </c>
      <c r="F286" s="1">
        <v>0</v>
      </c>
      <c r="G286" s="2">
        <f t="shared" si="8"/>
        <v>6213.9917999999607</v>
      </c>
      <c r="H286" s="2">
        <f t="shared" si="9"/>
        <v>0.47999999986495823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19347.939999999711</v>
      </c>
      <c r="E287" s="1">
        <v>0</v>
      </c>
      <c r="F287" s="1">
        <v>0</v>
      </c>
      <c r="G287" s="2">
        <f t="shared" si="8"/>
        <v>11067.021679999834</v>
      </c>
      <c r="H287" s="2">
        <f t="shared" si="9"/>
        <v>6.0000000288709998E-2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93683.66</v>
      </c>
      <c r="D289" s="1">
        <f>'PR-RAS'!E293</f>
        <v>251057.63</v>
      </c>
      <c r="E289" s="1">
        <v>0</v>
      </c>
      <c r="F289" s="1">
        <v>0</v>
      </c>
      <c r="G289" s="2">
        <f t="shared" si="8"/>
        <v>171590.08895999999</v>
      </c>
      <c r="H289" s="2">
        <f t="shared" si="9"/>
        <v>0.70999999999185093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25676.81</v>
      </c>
      <c r="D290" s="1">
        <f>'PR-RAS'!E294</f>
        <v>41712.06</v>
      </c>
      <c r="E290" s="1">
        <v>0</v>
      </c>
      <c r="F290" s="1">
        <v>0</v>
      </c>
      <c r="G290" s="2">
        <f t="shared" si="8"/>
        <v>31530.168769999997</v>
      </c>
      <c r="H290" s="2">
        <f t="shared" si="9"/>
        <v>0.24999999999636202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11910.22</v>
      </c>
      <c r="D345" s="1">
        <f>'PR-RAS'!E350</f>
        <v>22992.25</v>
      </c>
      <c r="E345" s="1">
        <v>0</v>
      </c>
      <c r="F345" s="1">
        <v>0</v>
      </c>
      <c r="G345" s="2">
        <f t="shared" si="8"/>
        <v>19915.78368</v>
      </c>
      <c r="H345" s="2">
        <f t="shared" si="9"/>
        <v>0.46999999999934516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2462.5</v>
      </c>
      <c r="D358" s="1">
        <f>'PR-RAS'!E363</f>
        <v>3841</v>
      </c>
      <c r="E358" s="1">
        <v>0</v>
      </c>
      <c r="F358" s="1">
        <v>0</v>
      </c>
      <c r="G358" s="2">
        <f t="shared" si="8"/>
        <v>3621.5864999999999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2462.5</v>
      </c>
      <c r="D364" s="1">
        <f>'PR-RAS'!E369</f>
        <v>3841</v>
      </c>
      <c r="E364" s="1">
        <v>0</v>
      </c>
      <c r="F364" s="1">
        <v>0</v>
      </c>
      <c r="G364" s="2">
        <f t="shared" si="8"/>
        <v>3682.4535000000001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1412.5</v>
      </c>
      <c r="D365" s="1">
        <f>'PR-RAS'!E370</f>
        <v>0</v>
      </c>
      <c r="E365" s="1">
        <v>0</v>
      </c>
      <c r="F365" s="1">
        <v>0</v>
      </c>
      <c r="G365" s="2">
        <f t="shared" si="8"/>
        <v>514.15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1630</v>
      </c>
      <c r="E368" s="1">
        <v>0</v>
      </c>
      <c r="F368" s="1">
        <v>0</v>
      </c>
      <c r="G368" s="2">
        <f t="shared" si="8"/>
        <v>1196.42</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1050</v>
      </c>
      <c r="D371" s="1">
        <f>'PR-RAS'!E376</f>
        <v>2211</v>
      </c>
      <c r="E371" s="1">
        <v>0</v>
      </c>
      <c r="F371" s="1">
        <v>0</v>
      </c>
      <c r="G371" s="2">
        <f t="shared" si="8"/>
        <v>2024.6399999999999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9447.7199999999993</v>
      </c>
      <c r="D397" s="1">
        <f>'PR-RAS'!E402</f>
        <v>19151.25</v>
      </c>
      <c r="E397" s="1">
        <v>0</v>
      </c>
      <c r="F397" s="1">
        <v>0</v>
      </c>
      <c r="G397" s="2">
        <f t="shared" si="8"/>
        <v>18909.08712</v>
      </c>
      <c r="H397" s="2">
        <f t="shared" si="9"/>
        <v>0.53000000000065484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9447.7199999999993</v>
      </c>
      <c r="D398" s="1">
        <f>'PR-RAS'!E403</f>
        <v>19151.25</v>
      </c>
      <c r="E398" s="1">
        <v>0</v>
      </c>
      <c r="F398" s="1">
        <v>0</v>
      </c>
      <c r="G398" s="2">
        <f t="shared" si="8"/>
        <v>18956.837340000002</v>
      </c>
      <c r="H398" s="2">
        <f t="shared" si="9"/>
        <v>0.53000000000065484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11910.22</v>
      </c>
      <c r="D403" s="1">
        <f>'PR-RAS'!E408</f>
        <v>22992.25</v>
      </c>
      <c r="E403" s="1">
        <v>0</v>
      </c>
      <c r="F403" s="1">
        <v>0</v>
      </c>
      <c r="G403" s="2">
        <f t="shared" si="8"/>
        <v>23273.677440000003</v>
      </c>
      <c r="H403" s="2">
        <f t="shared" si="9"/>
        <v>0.46999999999934516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947489.16</v>
      </c>
      <c r="D407" s="1">
        <f>'PR-RAS'!E412</f>
        <v>1370979.4100000001</v>
      </c>
      <c r="E407" s="1">
        <v>0</v>
      </c>
      <c r="F407" s="1">
        <v>0</v>
      </c>
      <c r="G407" s="2">
        <f t="shared" si="8"/>
        <v>1497915.8798800004</v>
      </c>
      <c r="H407" s="2">
        <f t="shared" si="9"/>
        <v>0.5700000001816079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937595.90000000014</v>
      </c>
      <c r="D408" s="1">
        <f>'PR-RAS'!E413</f>
        <v>1413319.5999999999</v>
      </c>
      <c r="E408" s="1">
        <v>0</v>
      </c>
      <c r="F408" s="1">
        <v>0</v>
      </c>
      <c r="G408" s="2">
        <f t="shared" si="8"/>
        <v>1532043.6856999998</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9893.2599999998929</v>
      </c>
      <c r="D409" s="1">
        <f>'PR-RAS'!E414</f>
        <v>0</v>
      </c>
      <c r="E409" s="1">
        <v>0</v>
      </c>
      <c r="F409" s="1">
        <v>0</v>
      </c>
      <c r="G409" s="2">
        <f t="shared" si="8"/>
        <v>4036.450079999956</v>
      </c>
      <c r="H409" s="2">
        <f t="shared" si="9"/>
        <v>0.2599999998928979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42340.189999999711</v>
      </c>
      <c r="E410" s="1">
        <v>0</v>
      </c>
      <c r="F410" s="1">
        <v>0</v>
      </c>
      <c r="G410" s="2">
        <f t="shared" si="8"/>
        <v>34634.275419999765</v>
      </c>
      <c r="H410" s="2">
        <f t="shared" si="9"/>
        <v>0.18999999971129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93683.66</v>
      </c>
      <c r="D412" s="1">
        <f>'PR-RAS'!E417</f>
        <v>251057.63</v>
      </c>
      <c r="E412" s="1">
        <v>0</v>
      </c>
      <c r="F412" s="1">
        <v>0</v>
      </c>
      <c r="G412" s="2">
        <f t="shared" si="8"/>
        <v>244873.35612000001</v>
      </c>
      <c r="H412" s="2">
        <f t="shared" si="9"/>
        <v>0.70999999999185093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25676.81</v>
      </c>
      <c r="D413" s="1">
        <f>'PR-RAS'!E418</f>
        <v>41712.06</v>
      </c>
      <c r="E413" s="1">
        <v>0</v>
      </c>
      <c r="F413" s="1">
        <v>0</v>
      </c>
      <c r="G413" s="2">
        <f t="shared" si="8"/>
        <v>44949.583159999995</v>
      </c>
      <c r="H413" s="2">
        <f t="shared" si="9"/>
        <v>0.24999999999636202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1121.1300000000001</v>
      </c>
      <c r="E522" s="1">
        <v>0</v>
      </c>
      <c r="F522" s="1">
        <v>0</v>
      </c>
      <c r="G522" s="2">
        <f t="shared" ref="G522:G809" si="10">(B522/1000)*(C522*1+D522*2)</f>
        <v>1168.2174600000001</v>
      </c>
      <c r="H522" s="2">
        <f t="shared" ref="H522:H809" si="11">ABS(C522-ROUND(C522,0))+ABS(D522-ROUND(D522,0))</f>
        <v>0.13000000000010914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1121.1300000000001</v>
      </c>
      <c r="E587" s="1">
        <v>0</v>
      </c>
      <c r="F587" s="1">
        <v>0</v>
      </c>
      <c r="G587" s="2">
        <f t="shared" si="10"/>
        <v>1313.9643599999999</v>
      </c>
      <c r="H587" s="2">
        <f t="shared" si="11"/>
        <v>0.13000000000010914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1121.1300000000001</v>
      </c>
      <c r="E599" s="1">
        <v>0</v>
      </c>
      <c r="F599" s="1">
        <v>0</v>
      </c>
      <c r="G599" s="2">
        <f t="shared" si="10"/>
        <v>1340.87148</v>
      </c>
      <c r="H599" s="2">
        <f t="shared" si="11"/>
        <v>0.13000000000010914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1121.1300000000001</v>
      </c>
      <c r="E600" s="1">
        <v>0</v>
      </c>
      <c r="F600" s="1">
        <v>0</v>
      </c>
      <c r="G600" s="2">
        <f t="shared" si="10"/>
        <v>1343.11374</v>
      </c>
      <c r="H600" s="2">
        <f t="shared" si="11"/>
        <v>0.13000000000010914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1121.1300000000001</v>
      </c>
      <c r="E630" s="1">
        <v>0</v>
      </c>
      <c r="F630" s="1">
        <v>0</v>
      </c>
      <c r="G630" s="2">
        <f t="shared" si="10"/>
        <v>1410.3815400000001</v>
      </c>
      <c r="H630" s="2">
        <f t="shared" si="11"/>
        <v>0.13000000000010914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947489.16</v>
      </c>
      <c r="D633" s="1">
        <f>'PR-RAS'!E639</f>
        <v>1370979.4100000001</v>
      </c>
      <c r="E633" s="1">
        <v>0</v>
      </c>
      <c r="F633" s="1">
        <v>0</v>
      </c>
      <c r="G633" s="2">
        <f t="shared" si="10"/>
        <v>2331731.1233600001</v>
      </c>
      <c r="H633" s="2">
        <f t="shared" si="11"/>
        <v>0.5700000001816079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937595.90000000014</v>
      </c>
      <c r="D634" s="1">
        <f>'PR-RAS'!E640</f>
        <v>1414440.7299999997</v>
      </c>
      <c r="E634" s="1">
        <v>0</v>
      </c>
      <c r="F634" s="1">
        <v>0</v>
      </c>
      <c r="G634" s="2">
        <f t="shared" si="10"/>
        <v>2384180.1688799998</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9893.2599999998929</v>
      </c>
      <c r="D635" s="1">
        <f>'PR-RAS'!E641</f>
        <v>0</v>
      </c>
      <c r="E635" s="1">
        <v>0</v>
      </c>
      <c r="F635" s="1">
        <v>0</v>
      </c>
      <c r="G635" s="2">
        <f t="shared" si="10"/>
        <v>6272.3268399999324</v>
      </c>
      <c r="H635" s="2">
        <f t="shared" si="11"/>
        <v>0.2599999998928979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43461.3199999996</v>
      </c>
      <c r="E636" s="1">
        <v>0</v>
      </c>
      <c r="F636" s="1">
        <v>0</v>
      </c>
      <c r="G636" s="2">
        <f t="shared" si="10"/>
        <v>55195.876399999492</v>
      </c>
      <c r="H636" s="2">
        <f t="shared" si="11"/>
        <v>0.31999999959953129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93683.66</v>
      </c>
      <c r="D638" s="1">
        <f>'PR-RAS'!E644</f>
        <v>251057.63</v>
      </c>
      <c r="E638" s="1">
        <v>0</v>
      </c>
      <c r="F638" s="1">
        <v>0</v>
      </c>
      <c r="G638" s="2">
        <f t="shared" si="10"/>
        <v>379523.91204000002</v>
      </c>
      <c r="H638" s="2">
        <f t="shared" si="11"/>
        <v>0.70999999999185093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83790.400000000111</v>
      </c>
      <c r="D640" s="1">
        <f>'PR-RAS'!E646</f>
        <v>294518.9499999996</v>
      </c>
      <c r="E640" s="1">
        <v>0</v>
      </c>
      <c r="F640" s="1">
        <v>0</v>
      </c>
      <c r="G640" s="2">
        <f t="shared" si="10"/>
        <v>429937.28369999956</v>
      </c>
      <c r="H640" s="2">
        <f t="shared" si="11"/>
        <v>0.45000000050640665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112224.73</v>
      </c>
      <c r="D641" s="1">
        <f>'PR-RAS'!E647</f>
        <v>0</v>
      </c>
      <c r="E641" s="1">
        <v>0</v>
      </c>
      <c r="F641" s="1">
        <v>0</v>
      </c>
      <c r="G641" s="2">
        <f t="shared" si="10"/>
        <v>71823.8272</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35671.94</v>
      </c>
      <c r="D642" s="1">
        <f>'PR-RAS'!E649</f>
        <v>46902.3</v>
      </c>
      <c r="E642" s="1">
        <v>0</v>
      </c>
      <c r="F642" s="1">
        <v>0</v>
      </c>
      <c r="G642" s="2">
        <f t="shared" si="10"/>
        <v>82994.462140000003</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1115425.19</v>
      </c>
      <c r="D643" s="1">
        <f>'PR-RAS'!E650</f>
        <v>1622661.21</v>
      </c>
      <c r="E643" s="1">
        <v>0</v>
      </c>
      <c r="F643" s="1">
        <v>0</v>
      </c>
      <c r="G643" s="2">
        <f t="shared" si="10"/>
        <v>2799599.9656199999</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1079281.6599999999</v>
      </c>
      <c r="D644" s="1">
        <f>'PR-RAS'!E651</f>
        <v>1563952.3</v>
      </c>
      <c r="E644" s="1">
        <v>0</v>
      </c>
      <c r="F644" s="1">
        <v>0</v>
      </c>
      <c r="G644" s="2">
        <f t="shared" si="10"/>
        <v>2705220.7651800001</v>
      </c>
      <c r="H644" s="2">
        <f t="shared" si="11"/>
        <v>0.64000000013038516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71815.469999999972</v>
      </c>
      <c r="D645" s="1">
        <f>'PR-RAS'!E652</f>
        <v>105611.20999999996</v>
      </c>
      <c r="E645" s="1">
        <v>0</v>
      </c>
      <c r="F645" s="1">
        <v>0</v>
      </c>
      <c r="G645" s="2">
        <f t="shared" si="10"/>
        <v>182276.40115999995</v>
      </c>
      <c r="H645" s="2">
        <f t="shared" si="11"/>
        <v>0.67999999993480742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91</v>
      </c>
      <c r="E647" s="1">
        <v>0</v>
      </c>
      <c r="F647" s="1">
        <v>0</v>
      </c>
      <c r="G647" s="2">
        <f t="shared" si="10"/>
        <v>167.31399999999999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v>
      </c>
      <c r="D649" s="1">
        <f>'PR-RAS'!E656</f>
        <v>69</v>
      </c>
      <c r="E649" s="1">
        <v>0</v>
      </c>
      <c r="F649" s="1">
        <v>0</v>
      </c>
      <c r="G649" s="2">
        <f t="shared" si="10"/>
        <v>136.72800000000001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542292.96</v>
      </c>
      <c r="E703" s="1">
        <v>0</v>
      </c>
      <c r="F703" s="1">
        <v>0</v>
      </c>
      <c r="G703" s="2">
        <f t="shared" si="10"/>
        <v>761379.31583999994</v>
      </c>
      <c r="H703" s="2">
        <f t="shared" si="11"/>
        <v>4.0000000037252903E-2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3990.08</v>
      </c>
      <c r="E710" s="1">
        <v>0</v>
      </c>
      <c r="F710" s="1">
        <v>0</v>
      </c>
      <c r="G710" s="2">
        <f t="shared" si="10"/>
        <v>5657.9334399999998</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38100.35</v>
      </c>
      <c r="E711" s="1">
        <v>0</v>
      </c>
      <c r="F711" s="1">
        <v>0</v>
      </c>
      <c r="G711" s="2">
        <f t="shared" si="10"/>
        <v>54102.496999999996</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1019.34</v>
      </c>
      <c r="E713" s="1">
        <v>0</v>
      </c>
      <c r="F713" s="1">
        <v>0</v>
      </c>
      <c r="G713" s="2">
        <f t="shared" si="10"/>
        <v>1451.54016</v>
      </c>
      <c r="H713" s="2">
        <f t="shared" si="11"/>
        <v>0.34000000000003183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42900.54</v>
      </c>
      <c r="E715" s="1">
        <v>0</v>
      </c>
      <c r="F715" s="1">
        <v>0</v>
      </c>
      <c r="G715" s="2">
        <f t="shared" si="10"/>
        <v>61261.971120000002</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265.37</v>
      </c>
      <c r="E741" s="1">
        <v>0</v>
      </c>
      <c r="F741" s="1">
        <v>0</v>
      </c>
      <c r="G741" s="2">
        <f t="shared" si="10"/>
        <v>392.74759999999998</v>
      </c>
      <c r="H741" s="2">
        <f t="shared" si="11"/>
        <v>0.37000000000000455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3156.52</v>
      </c>
      <c r="D809" s="1">
        <f>'PR-RAS'!E816</f>
        <v>5190.93</v>
      </c>
      <c r="E809" s="1">
        <v>0</v>
      </c>
      <c r="F809" s="1">
        <v>0</v>
      </c>
      <c r="G809" s="2">
        <f t="shared" si="10"/>
        <v>10939.011040000001</v>
      </c>
      <c r="H809" s="2">
        <f t="shared" si="11"/>
        <v>0.54999999999972715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1121.1300000000001</v>
      </c>
      <c r="E948" s="1">
        <v>0</v>
      </c>
      <c r="F948" s="1">
        <v>0</v>
      </c>
      <c r="G948" s="2">
        <f t="shared" si="18"/>
        <v>2123.42022</v>
      </c>
      <c r="H948" s="2">
        <f t="shared" si="19"/>
        <v>0.13000000000010914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9114.35</v>
      </c>
      <c r="E976" s="1">
        <v>0</v>
      </c>
      <c r="F976" s="1">
        <v>0</v>
      </c>
      <c r="G976" s="2">
        <f t="shared" si="18"/>
        <v>17772.982500000002</v>
      </c>
      <c r="H976" s="2">
        <f t="shared" si="19"/>
        <v>0.3500000000003638</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457970.9</v>
      </c>
      <c r="D1480" s="6"/>
      <c r="E1480" s="6">
        <v>0</v>
      </c>
      <c r="F1480" s="6">
        <v>0</v>
      </c>
      <c r="G1480" s="7">
        <f t="shared" ref="G1480:G1580" si="34">B1480/1000*C1480</f>
        <v>457.97090000000003</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1617839.71</v>
      </c>
      <c r="D1481" s="1">
        <v>0</v>
      </c>
      <c r="E1481" s="1">
        <v>0</v>
      </c>
      <c r="F1481" s="1">
        <v>0</v>
      </c>
      <c r="G1481" s="2">
        <f t="shared" si="34"/>
        <v>3235.6794199999999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1598688.46</v>
      </c>
      <c r="D1483" s="1">
        <v>0</v>
      </c>
      <c r="E1483" s="1">
        <v>0</v>
      </c>
      <c r="F1483" s="1">
        <v>0</v>
      </c>
      <c r="G1483" s="2">
        <f t="shared" si="34"/>
        <v>6394.7538400000003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1230909.32</v>
      </c>
      <c r="D1484" s="1">
        <v>0</v>
      </c>
      <c r="E1484" s="1">
        <v>0</v>
      </c>
      <c r="F1484" s="1">
        <v>0</v>
      </c>
      <c r="G1484" s="2">
        <f t="shared" si="34"/>
        <v>6154.5466000000006</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357844.21</v>
      </c>
      <c r="D1485" s="1">
        <v>0</v>
      </c>
      <c r="E1485" s="1">
        <v>0</v>
      </c>
      <c r="F1485" s="1">
        <v>0</v>
      </c>
      <c r="G1485" s="2">
        <f t="shared" si="34"/>
        <v>2147.0652600000003</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903</v>
      </c>
      <c r="D1486" s="1">
        <v>0</v>
      </c>
      <c r="E1486" s="1">
        <v>0</v>
      </c>
      <c r="F1486" s="1">
        <v>0</v>
      </c>
      <c r="G1486" s="2">
        <f t="shared" si="34"/>
        <v>6.3209999999999997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5190.93</v>
      </c>
      <c r="D1489" s="1">
        <v>0</v>
      </c>
      <c r="E1489" s="1">
        <v>0</v>
      </c>
      <c r="F1489" s="1">
        <v>0</v>
      </c>
      <c r="G1489" s="2">
        <f t="shared" si="34"/>
        <v>51.909300000000002</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3841</v>
      </c>
      <c r="D1490" s="1">
        <v>0</v>
      </c>
      <c r="E1490" s="1">
        <v>0</v>
      </c>
      <c r="F1490" s="1">
        <v>0</v>
      </c>
      <c r="G1490" s="2">
        <f t="shared" si="34"/>
        <v>42.250999999999998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19151.25</v>
      </c>
      <c r="D1492" s="1">
        <v>0</v>
      </c>
      <c r="E1492" s="1">
        <v>0</v>
      </c>
      <c r="F1492" s="1">
        <v>0</v>
      </c>
      <c r="G1492" s="2">
        <f t="shared" si="34"/>
        <v>248.96625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1478965.65</v>
      </c>
      <c r="D1499" s="1">
        <v>0</v>
      </c>
      <c r="E1499" s="1">
        <v>0</v>
      </c>
      <c r="F1499" s="1">
        <v>0</v>
      </c>
      <c r="G1499" s="2">
        <f t="shared" si="34"/>
        <v>29579.312999999998</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1476214.52</v>
      </c>
      <c r="D1501" s="1">
        <v>0</v>
      </c>
      <c r="E1501" s="1">
        <v>0</v>
      </c>
      <c r="F1501" s="1">
        <v>0</v>
      </c>
      <c r="G1501" s="2">
        <f t="shared" si="34"/>
        <v>32476.719439999997</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1185729.8500000001</v>
      </c>
      <c r="D1502" s="1">
        <v>0</v>
      </c>
      <c r="E1502" s="1">
        <v>0</v>
      </c>
      <c r="F1502" s="1">
        <v>0</v>
      </c>
      <c r="G1502" s="2">
        <f t="shared" si="34"/>
        <v>27271.786550000001</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283911.46999999997</v>
      </c>
      <c r="D1503" s="1">
        <v>0</v>
      </c>
      <c r="E1503" s="1">
        <v>0</v>
      </c>
      <c r="F1503" s="1">
        <v>0</v>
      </c>
      <c r="G1503" s="2">
        <f t="shared" si="34"/>
        <v>6813.8752799999993</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1382.27</v>
      </c>
      <c r="D1504" s="1">
        <v>0</v>
      </c>
      <c r="E1504" s="1">
        <v>0</v>
      </c>
      <c r="F1504" s="1">
        <v>0</v>
      </c>
      <c r="G1504" s="2">
        <f t="shared" si="34"/>
        <v>34.556750000000001</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5190.93</v>
      </c>
      <c r="D1507" s="1">
        <v>0</v>
      </c>
      <c r="E1507" s="1">
        <v>0</v>
      </c>
      <c r="F1507" s="1">
        <v>0</v>
      </c>
      <c r="G1507" s="2">
        <f t="shared" si="34"/>
        <v>145.34604000000002</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1630</v>
      </c>
      <c r="D1510" s="1">
        <v>0</v>
      </c>
      <c r="E1510" s="1">
        <v>0</v>
      </c>
      <c r="F1510" s="1">
        <v>0</v>
      </c>
      <c r="G1510" s="2">
        <f t="shared" si="34"/>
        <v>50.53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1121.1300000000001</v>
      </c>
      <c r="D1511" s="1">
        <v>0</v>
      </c>
      <c r="E1511" s="1">
        <v>0</v>
      </c>
      <c r="F1511" s="1">
        <v>0</v>
      </c>
      <c r="G1511" s="2">
        <f t="shared" si="34"/>
        <v>35.876160000000006</v>
      </c>
      <c r="H1511" s="2">
        <f t="shared" si="35"/>
        <v>0.13000000000010914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1121.1300000000001</v>
      </c>
      <c r="D1515" s="1">
        <v>0</v>
      </c>
      <c r="E1515" s="1">
        <v>0</v>
      </c>
      <c r="F1515" s="1">
        <v>0</v>
      </c>
      <c r="G1515" s="2">
        <f t="shared" si="34"/>
        <v>40.360680000000002</v>
      </c>
      <c r="H1515" s="2">
        <f t="shared" si="35"/>
        <v>0.13000000000010914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596844.96</v>
      </c>
      <c r="D1517" s="1">
        <v>0</v>
      </c>
      <c r="E1517" s="1">
        <v>0</v>
      </c>
      <c r="F1517" s="1">
        <v>0</v>
      </c>
      <c r="G1517" s="2">
        <f t="shared" si="34"/>
        <v>22680.108479999999</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403669.53</v>
      </c>
      <c r="D1518" s="1">
        <v>0</v>
      </c>
      <c r="E1518" s="1">
        <v>0</v>
      </c>
      <c r="F1518" s="1">
        <v>0</v>
      </c>
      <c r="G1518" s="2">
        <f t="shared" si="34"/>
        <v>15743.11167</v>
      </c>
      <c r="H1518" s="2">
        <f t="shared" si="35"/>
        <v>0.46999999997206032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358159.53</v>
      </c>
      <c r="D1524" s="1">
        <v>0</v>
      </c>
      <c r="E1524" s="1">
        <v>0</v>
      </c>
      <c r="F1524" s="1">
        <v>0</v>
      </c>
      <c r="G1524" s="2">
        <f t="shared" si="34"/>
        <v>16117.17885</v>
      </c>
      <c r="H1524" s="2">
        <f t="shared" si="35"/>
        <v>0.46999999997206032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354128.2</v>
      </c>
      <c r="D1530" s="1">
        <v>0</v>
      </c>
      <c r="E1530" s="1">
        <v>0</v>
      </c>
      <c r="F1530" s="1">
        <v>0</v>
      </c>
      <c r="G1530" s="2">
        <f t="shared" si="34"/>
        <v>18060.538199999999</v>
      </c>
      <c r="H1530" s="2">
        <f t="shared" si="35"/>
        <v>0.20000000001164153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354128.2</v>
      </c>
      <c r="D1531" s="1">
        <v>0</v>
      </c>
      <c r="E1531" s="1">
        <v>0</v>
      </c>
      <c r="F1531" s="1">
        <v>0</v>
      </c>
      <c r="G1531" s="2">
        <f t="shared" si="34"/>
        <v>18414.666399999998</v>
      </c>
      <c r="H1531" s="2">
        <f t="shared" si="35"/>
        <v>0.20000000001164153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49.65</v>
      </c>
      <c r="D1535" s="1">
        <v>0</v>
      </c>
      <c r="E1535" s="1">
        <v>0</v>
      </c>
      <c r="F1535" s="1">
        <v>0</v>
      </c>
      <c r="G1535" s="2">
        <f t="shared" si="34"/>
        <v>2.7803999999999998</v>
      </c>
      <c r="H1535" s="2">
        <f t="shared" si="35"/>
        <v>0.35000000000000142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49.65</v>
      </c>
      <c r="D1536" s="1">
        <v>0</v>
      </c>
      <c r="E1536" s="1">
        <v>0</v>
      </c>
      <c r="F1536" s="1">
        <v>0</v>
      </c>
      <c r="G1536" s="2">
        <f t="shared" si="34"/>
        <v>2.83005</v>
      </c>
      <c r="H1536" s="2">
        <f t="shared" si="35"/>
        <v>0.35000000000000142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3981.68</v>
      </c>
      <c r="D1560" s="1">
        <v>0</v>
      </c>
      <c r="E1560" s="1">
        <v>0</v>
      </c>
      <c r="F1560" s="1">
        <v>0</v>
      </c>
      <c r="G1560" s="2">
        <f t="shared" si="34"/>
        <v>322.51607999999999</v>
      </c>
      <c r="H1560" s="2">
        <f t="shared" si="35"/>
        <v>0.32000000000016371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3981.68</v>
      </c>
      <c r="D1561" s="1">
        <v>0</v>
      </c>
      <c r="E1561" s="1">
        <v>0</v>
      </c>
      <c r="F1561" s="1">
        <v>0</v>
      </c>
      <c r="G1561" s="2">
        <f t="shared" si="34"/>
        <v>326.49776000000003</v>
      </c>
      <c r="H1561" s="2">
        <f t="shared" si="35"/>
        <v>0.32000000000016371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36395.65</v>
      </c>
      <c r="D1565" s="1">
        <v>0</v>
      </c>
      <c r="E1565" s="1">
        <v>0</v>
      </c>
      <c r="F1565" s="1">
        <v>0</v>
      </c>
      <c r="G1565" s="2">
        <f t="shared" si="34"/>
        <v>3130.0259000000001</v>
      </c>
      <c r="H1565" s="2">
        <f t="shared" si="35"/>
        <v>0.34999999999854481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36395.65</v>
      </c>
      <c r="D1566" s="1">
        <v>0</v>
      </c>
      <c r="E1566" s="1">
        <v>0</v>
      </c>
      <c r="F1566" s="1">
        <v>0</v>
      </c>
      <c r="G1566" s="2">
        <f t="shared" si="34"/>
        <v>3166.42155</v>
      </c>
      <c r="H1566" s="2">
        <f t="shared" si="35"/>
        <v>0.34999999999854481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9114.35</v>
      </c>
      <c r="D1570" s="1">
        <v>0</v>
      </c>
      <c r="E1570" s="1">
        <v>0</v>
      </c>
      <c r="F1570" s="1">
        <v>0</v>
      </c>
      <c r="G1570" s="2">
        <f t="shared" si="34"/>
        <v>829.40584999999999</v>
      </c>
      <c r="H1570" s="2">
        <f t="shared" si="35"/>
        <v>0.3500000000003638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9114.35</v>
      </c>
      <c r="D1574" s="1">
        <v>0</v>
      </c>
      <c r="E1574" s="1">
        <v>0</v>
      </c>
      <c r="F1574" s="1">
        <v>0</v>
      </c>
      <c r="G1574" s="2">
        <f t="shared" si="34"/>
        <v>865.86324999999999</v>
      </c>
      <c r="H1574" s="2">
        <f t="shared" si="35"/>
        <v>0.3500000000003638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193175.43</v>
      </c>
      <c r="D1576" s="1">
        <v>0</v>
      </c>
      <c r="E1576" s="1">
        <v>0</v>
      </c>
      <c r="F1576" s="1">
        <v>0</v>
      </c>
      <c r="G1576" s="2">
        <f t="shared" si="34"/>
        <v>18738.01671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193175.43</v>
      </c>
      <c r="D1578" s="1">
        <v>0</v>
      </c>
      <c r="E1578" s="1">
        <v>0</v>
      </c>
      <c r="F1578" s="1">
        <v>0</v>
      </c>
      <c r="G1578" s="2">
        <f t="shared" si="34"/>
        <v>19124.367569999999</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947489.16</v>
      </c>
      <c r="I16" s="170">
        <f>'PR-RAS'!E6</f>
        <v>1370979.4100000001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925685.68000000017</v>
      </c>
      <c r="I17" s="170">
        <f>'PR-RAS'!E151</f>
        <v>1390327.3499999999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83790.400000000111</v>
      </c>
      <c r="I19" s="171">
        <f>'PR-RAS'!E646</f>
        <v>294518.9499999996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457970.9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596844.96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403669.53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193175.43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17"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947489.16</v>
      </c>
      <c r="E6" s="51">
        <f>E7+E44+E50+E82+E106+E124+E133+E139</f>
        <v>1370979.4100000001</v>
      </c>
      <c r="F6" s="52">
        <f t="shared" ref="F6:F131" si="0">IF(D6&lt;&gt;0,IF(E6/D6&gt;=100,"&gt;&gt;100",E6/D6*100),"-")</f>
        <v>144.69605224823891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v>
      </c>
      <c r="E82" s="51">
        <f t="shared" si="19"/>
        <v>3.79</v>
      </c>
      <c r="F82" s="52">
        <f t="shared" si="0"/>
        <v>1895</v>
      </c>
    </row>
    <row r="83" spans="1:6" ht="12.75" customHeight="1" x14ac:dyDescent="0.2">
      <c r="A83" s="53">
        <v>641</v>
      </c>
      <c r="B83" s="85" t="s">
        <v>212</v>
      </c>
      <c r="C83" s="50" t="s">
        <v>213</v>
      </c>
      <c r="D83" s="51">
        <f t="shared" ref="D83:E83" si="20">SUM(D84:D90)</f>
        <v>0.2</v>
      </c>
      <c r="E83" s="51">
        <f t="shared" si="20"/>
        <v>3.79</v>
      </c>
      <c r="F83" s="52">
        <f t="shared" si="0"/>
        <v>1895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v>
      </c>
      <c r="E85" s="242">
        <v>3.79</v>
      </c>
      <c r="F85" s="52">
        <f t="shared" si="0"/>
        <v>1895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450286.21</v>
      </c>
      <c r="E106" s="51">
        <f t="shared" si="23"/>
        <v>554132.46</v>
      </c>
      <c r="F106" s="52">
        <f t="shared" si="0"/>
        <v>123.0622763242072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450286.21</v>
      </c>
      <c r="E112" s="51">
        <f t="shared" si="25"/>
        <v>554132.46</v>
      </c>
      <c r="F112" s="52">
        <f t="shared" si="0"/>
        <v>123.0622763242072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450286.21</v>
      </c>
      <c r="E117" s="242">
        <v>554132.46</v>
      </c>
      <c r="F117" s="52">
        <f t="shared" si="0"/>
        <v>123.0622763242072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155709.03</v>
      </c>
      <c r="E124" s="51">
        <f t="shared" si="27"/>
        <v>208557.07</v>
      </c>
      <c r="F124" s="52">
        <f t="shared" si="0"/>
        <v>133.94025381829172</v>
      </c>
    </row>
    <row r="125" spans="1:6" ht="12.75" customHeight="1" x14ac:dyDescent="0.2">
      <c r="A125" s="53">
        <v>661</v>
      </c>
      <c r="B125" s="86" t="s">
        <v>296</v>
      </c>
      <c r="C125" s="50" t="s">
        <v>297</v>
      </c>
      <c r="D125" s="51">
        <f t="shared" ref="D125:E125" si="28">SUM(D126:D127)</f>
        <v>15555.5</v>
      </c>
      <c r="E125" s="51">
        <f t="shared" si="28"/>
        <v>26338.63</v>
      </c>
      <c r="F125" s="52">
        <f t="shared" si="0"/>
        <v>169.32036900131786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15555.5</v>
      </c>
      <c r="E127" s="242">
        <v>26338.63</v>
      </c>
      <c r="F127" s="52">
        <f t="shared" si="0"/>
        <v>169.32036900131786</v>
      </c>
    </row>
    <row r="128" spans="1:6" ht="24" x14ac:dyDescent="0.2">
      <c r="A128" s="53">
        <v>663</v>
      </c>
      <c r="B128" s="231" t="s">
        <v>302</v>
      </c>
      <c r="C128" s="50" t="s">
        <v>303</v>
      </c>
      <c r="D128" s="51">
        <f t="shared" ref="D128:E128" si="29">SUM(D129:D132)</f>
        <v>140153.53</v>
      </c>
      <c r="E128" s="51">
        <f t="shared" si="29"/>
        <v>182218.44</v>
      </c>
      <c r="F128" s="52">
        <f t="shared" si="0"/>
        <v>130.01345024987953</v>
      </c>
    </row>
    <row r="129" spans="1:6" ht="12.75" customHeight="1" x14ac:dyDescent="0.2">
      <c r="A129" s="53">
        <v>6631</v>
      </c>
      <c r="B129" s="86" t="s">
        <v>304</v>
      </c>
      <c r="C129" s="50" t="s">
        <v>305</v>
      </c>
      <c r="D129" s="242">
        <v>140153.53</v>
      </c>
      <c r="E129" s="242">
        <v>182218.44</v>
      </c>
      <c r="F129" s="52">
        <f t="shared" si="0"/>
        <v>130.01345024987953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341493.72</v>
      </c>
      <c r="E133" s="51">
        <f t="shared" si="30"/>
        <v>608286.09</v>
      </c>
      <c r="F133" s="52">
        <f t="shared" ref="F133:F223" si="31">IF(D133&lt;&gt;0,IF(E133/D133&gt;=100,"&gt;&gt;100",E133/D133*100),"-")</f>
        <v>178.12511749850043</v>
      </c>
    </row>
    <row r="134" spans="1:6" ht="24" x14ac:dyDescent="0.2">
      <c r="A134" s="53">
        <v>671</v>
      </c>
      <c r="B134" s="232" t="s">
        <v>314</v>
      </c>
      <c r="C134" s="50" t="s">
        <v>315</v>
      </c>
      <c r="D134" s="51">
        <f t="shared" ref="D134:E134" si="32">SUM(D135:D137)</f>
        <v>341493.72</v>
      </c>
      <c r="E134" s="51">
        <f t="shared" si="32"/>
        <v>608286.09</v>
      </c>
      <c r="F134" s="52">
        <f t="shared" si="31"/>
        <v>178.12511749850043</v>
      </c>
    </row>
    <row r="135" spans="1:6" ht="12.75" customHeight="1" x14ac:dyDescent="0.2">
      <c r="A135" s="53">
        <v>6711</v>
      </c>
      <c r="B135" s="85" t="s">
        <v>316</v>
      </c>
      <c r="C135" s="50" t="s">
        <v>317</v>
      </c>
      <c r="D135" s="242">
        <v>332046</v>
      </c>
      <c r="E135" s="242">
        <v>599134.84</v>
      </c>
      <c r="F135" s="52">
        <f t="shared" si="31"/>
        <v>180.43730085590551</v>
      </c>
    </row>
    <row r="136" spans="1:6" ht="24" x14ac:dyDescent="0.2">
      <c r="A136" s="53">
        <v>6712</v>
      </c>
      <c r="B136" s="232" t="s">
        <v>318</v>
      </c>
      <c r="C136" s="50" t="s">
        <v>319</v>
      </c>
      <c r="D136" s="242">
        <v>9447.7199999999993</v>
      </c>
      <c r="E136" s="242">
        <v>9151.25</v>
      </c>
      <c r="F136" s="52">
        <f t="shared" si="31"/>
        <v>96.861994216594056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925685.68000000017</v>
      </c>
      <c r="E151" s="51">
        <f t="shared" si="35"/>
        <v>1390327.3499999999</v>
      </c>
      <c r="F151" s="52">
        <f t="shared" si="31"/>
        <v>150.19432406040889</v>
      </c>
    </row>
    <row r="152" spans="1:6" ht="12.75" customHeight="1" x14ac:dyDescent="0.2">
      <c r="A152" s="53">
        <v>31</v>
      </c>
      <c r="B152" s="85" t="s">
        <v>349</v>
      </c>
      <c r="C152" s="50" t="s">
        <v>35</v>
      </c>
      <c r="D152" s="51">
        <f t="shared" ref="D152:E152" si="36">D153+D158+D159</f>
        <v>601321.53</v>
      </c>
      <c r="E152" s="51">
        <f t="shared" si="36"/>
        <v>982279.05999999994</v>
      </c>
      <c r="F152" s="52">
        <f t="shared" si="31"/>
        <v>163.35338267365879</v>
      </c>
    </row>
    <row r="153" spans="1:6" ht="12.75" customHeight="1" x14ac:dyDescent="0.2">
      <c r="A153" s="53">
        <v>311</v>
      </c>
      <c r="B153" s="85" t="s">
        <v>350</v>
      </c>
      <c r="C153" s="50" t="s">
        <v>351</v>
      </c>
      <c r="D153" s="51">
        <f t="shared" ref="D153:E153" si="37">SUM(D154:D157)</f>
        <v>487914.67</v>
      </c>
      <c r="E153" s="51">
        <f t="shared" si="37"/>
        <v>801098.44</v>
      </c>
      <c r="F153" s="52">
        <f t="shared" si="31"/>
        <v>164.18822578136459</v>
      </c>
    </row>
    <row r="154" spans="1:6" ht="12.75" customHeight="1" x14ac:dyDescent="0.2">
      <c r="A154" s="53">
        <v>3111</v>
      </c>
      <c r="B154" s="85" t="s">
        <v>352</v>
      </c>
      <c r="C154" s="50" t="s">
        <v>353</v>
      </c>
      <c r="D154" s="242">
        <v>367309.12</v>
      </c>
      <c r="E154" s="242">
        <v>636501.1</v>
      </c>
      <c r="F154" s="52">
        <f t="shared" si="31"/>
        <v>173.2875840382074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21802.35</v>
      </c>
      <c r="E156" s="242">
        <v>36296.25</v>
      </c>
      <c r="F156" s="52">
        <f t="shared" si="31"/>
        <v>166.47861354395283</v>
      </c>
    </row>
    <row r="157" spans="1:6" ht="12.75" customHeight="1" x14ac:dyDescent="0.2">
      <c r="A157" s="53">
        <v>3114</v>
      </c>
      <c r="B157" s="85" t="s">
        <v>358</v>
      </c>
      <c r="C157" s="50" t="s">
        <v>359</v>
      </c>
      <c r="D157" s="242">
        <v>98803.199999999997</v>
      </c>
      <c r="E157" s="242">
        <v>128301.09</v>
      </c>
      <c r="F157" s="52">
        <f t="shared" si="31"/>
        <v>129.85519699766809</v>
      </c>
    </row>
    <row r="158" spans="1:6" ht="12.75" customHeight="1" x14ac:dyDescent="0.2">
      <c r="A158" s="53">
        <v>312</v>
      </c>
      <c r="B158" s="85" t="s">
        <v>360</v>
      </c>
      <c r="C158" s="50" t="s">
        <v>361</v>
      </c>
      <c r="D158" s="242">
        <v>32990.99</v>
      </c>
      <c r="E158" s="242">
        <v>48999.38</v>
      </c>
      <c r="F158" s="52">
        <f t="shared" si="31"/>
        <v>148.52352111894794</v>
      </c>
    </row>
    <row r="159" spans="1:6" ht="12.75" customHeight="1" x14ac:dyDescent="0.2">
      <c r="A159" s="53">
        <v>313</v>
      </c>
      <c r="B159" s="85" t="s">
        <v>362</v>
      </c>
      <c r="C159" s="50" t="s">
        <v>363</v>
      </c>
      <c r="D159" s="51">
        <f t="shared" ref="D159:E159" si="38">SUM(D160:D162)</f>
        <v>80415.87</v>
      </c>
      <c r="E159" s="51">
        <f t="shared" si="38"/>
        <v>132181.24</v>
      </c>
      <c r="F159" s="52">
        <f t="shared" si="31"/>
        <v>164.37208227679437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80415.87</v>
      </c>
      <c r="E161" s="242">
        <v>132181.24</v>
      </c>
      <c r="F161" s="52">
        <f t="shared" si="31"/>
        <v>164.37208227679437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319629.61000000004</v>
      </c>
      <c r="E163" s="51">
        <f t="shared" si="39"/>
        <v>400464.82000000007</v>
      </c>
      <c r="F163" s="52">
        <f t="shared" si="31"/>
        <v>125.2902758289509</v>
      </c>
    </row>
    <row r="164" spans="1:6" ht="12.75" customHeight="1" x14ac:dyDescent="0.2">
      <c r="A164" s="53">
        <v>321</v>
      </c>
      <c r="B164" s="85" t="s">
        <v>371</v>
      </c>
      <c r="C164" s="50" t="s">
        <v>372</v>
      </c>
      <c r="D164" s="51">
        <f t="shared" ref="D164:E164" si="40">SUM(D165:D168)</f>
        <v>23087.67</v>
      </c>
      <c r="E164" s="51">
        <f t="shared" si="40"/>
        <v>41489.43</v>
      </c>
      <c r="F164" s="52">
        <f t="shared" si="31"/>
        <v>179.7038419208175</v>
      </c>
    </row>
    <row r="165" spans="1:6" ht="12.75" customHeight="1" x14ac:dyDescent="0.2">
      <c r="A165" s="53">
        <v>3211</v>
      </c>
      <c r="B165" s="85" t="s">
        <v>373</v>
      </c>
      <c r="C165" s="50" t="s">
        <v>374</v>
      </c>
      <c r="D165" s="242">
        <v>1555.12</v>
      </c>
      <c r="E165" s="242">
        <v>1740.08</v>
      </c>
      <c r="F165" s="52">
        <f t="shared" si="31"/>
        <v>111.8936159267452</v>
      </c>
    </row>
    <row r="166" spans="1:6" ht="12.75" customHeight="1" x14ac:dyDescent="0.2">
      <c r="A166" s="53">
        <v>3212</v>
      </c>
      <c r="B166" s="85" t="s">
        <v>375</v>
      </c>
      <c r="C166" s="50" t="s">
        <v>376</v>
      </c>
      <c r="D166" s="242">
        <v>21120.05</v>
      </c>
      <c r="E166" s="242">
        <v>38100.35</v>
      </c>
      <c r="F166" s="52">
        <f t="shared" si="31"/>
        <v>180.39895738883195</v>
      </c>
    </row>
    <row r="167" spans="1:6" ht="12.75" customHeight="1" x14ac:dyDescent="0.2">
      <c r="A167" s="53">
        <v>3213</v>
      </c>
      <c r="B167" s="85" t="s">
        <v>377</v>
      </c>
      <c r="C167" s="50" t="s">
        <v>378</v>
      </c>
      <c r="D167" s="242">
        <v>412.5</v>
      </c>
      <c r="E167" s="242">
        <v>1649</v>
      </c>
      <c r="F167" s="52">
        <f t="shared" si="31"/>
        <v>399.75757575757575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235641.46</v>
      </c>
      <c r="E169" s="51">
        <f t="shared" si="41"/>
        <v>258560.89</v>
      </c>
      <c r="F169" s="52">
        <f t="shared" si="31"/>
        <v>109.72639959029283</v>
      </c>
    </row>
    <row r="170" spans="1:6" ht="12.75" customHeight="1" x14ac:dyDescent="0.2">
      <c r="A170" s="53">
        <v>3221</v>
      </c>
      <c r="B170" s="85" t="s">
        <v>383</v>
      </c>
      <c r="C170" s="50" t="s">
        <v>384</v>
      </c>
      <c r="D170" s="242">
        <v>20823.13</v>
      </c>
      <c r="E170" s="242">
        <v>24970.880000000001</v>
      </c>
      <c r="F170" s="52">
        <f t="shared" si="31"/>
        <v>119.91895550764941</v>
      </c>
    </row>
    <row r="171" spans="1:6" ht="12.75" customHeight="1" x14ac:dyDescent="0.2">
      <c r="A171" s="53">
        <v>3222</v>
      </c>
      <c r="B171" s="85" t="s">
        <v>385</v>
      </c>
      <c r="C171" s="50" t="s">
        <v>386</v>
      </c>
      <c r="D171" s="242">
        <v>139494.51</v>
      </c>
      <c r="E171" s="242">
        <v>155089.32999999999</v>
      </c>
      <c r="F171" s="52">
        <f t="shared" si="31"/>
        <v>111.17952240557709</v>
      </c>
    </row>
    <row r="172" spans="1:6" ht="12.75" customHeight="1" x14ac:dyDescent="0.2">
      <c r="A172" s="53">
        <v>3223</v>
      </c>
      <c r="B172" s="85" t="s">
        <v>387</v>
      </c>
      <c r="C172" s="50" t="s">
        <v>388</v>
      </c>
      <c r="D172" s="242">
        <v>63662.61</v>
      </c>
      <c r="E172" s="242">
        <v>61837.8</v>
      </c>
      <c r="F172" s="52">
        <f t="shared" si="31"/>
        <v>97.133623645024926</v>
      </c>
    </row>
    <row r="173" spans="1:6" ht="12.75" customHeight="1" x14ac:dyDescent="0.2">
      <c r="A173" s="53">
        <v>3224</v>
      </c>
      <c r="B173" s="85" t="s">
        <v>389</v>
      </c>
      <c r="C173" s="50" t="s">
        <v>390</v>
      </c>
      <c r="D173" s="242">
        <v>3856.65</v>
      </c>
      <c r="E173" s="242">
        <v>2034.13</v>
      </c>
      <c r="F173" s="52">
        <f t="shared" si="31"/>
        <v>52.743443143660954</v>
      </c>
    </row>
    <row r="174" spans="1:6" ht="12.75" customHeight="1" x14ac:dyDescent="0.2">
      <c r="A174" s="53">
        <v>3225</v>
      </c>
      <c r="B174" s="85" t="s">
        <v>391</v>
      </c>
      <c r="C174" s="50" t="s">
        <v>392</v>
      </c>
      <c r="D174" s="242">
        <v>7392.84</v>
      </c>
      <c r="E174" s="242">
        <v>10132.719999999999</v>
      </c>
      <c r="F174" s="52">
        <f t="shared" si="31"/>
        <v>137.06126468312584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411.72</v>
      </c>
      <c r="E176" s="242">
        <v>4496.03</v>
      </c>
      <c r="F176" s="52">
        <f t="shared" si="31"/>
        <v>1092.0115612552217</v>
      </c>
    </row>
    <row r="177" spans="1:6" ht="12.75" customHeight="1" x14ac:dyDescent="0.2">
      <c r="A177" s="53">
        <v>323</v>
      </c>
      <c r="B177" s="85" t="s">
        <v>397</v>
      </c>
      <c r="C177" s="50" t="s">
        <v>398</v>
      </c>
      <c r="D177" s="51">
        <f t="shared" ref="D177:E177" si="42">SUM(D178:D186)</f>
        <v>60579.040000000008</v>
      </c>
      <c r="E177" s="51">
        <f t="shared" si="42"/>
        <v>100411.85</v>
      </c>
      <c r="F177" s="52">
        <f t="shared" si="31"/>
        <v>165.75345201904815</v>
      </c>
    </row>
    <row r="178" spans="1:6" ht="12.75" customHeight="1" x14ac:dyDescent="0.2">
      <c r="A178" s="53">
        <v>3231</v>
      </c>
      <c r="B178" s="85" t="s">
        <v>399</v>
      </c>
      <c r="C178" s="50" t="s">
        <v>400</v>
      </c>
      <c r="D178" s="242">
        <v>2667.29</v>
      </c>
      <c r="E178" s="242">
        <v>2871.41</v>
      </c>
      <c r="F178" s="52">
        <f t="shared" si="31"/>
        <v>107.65271117876196</v>
      </c>
    </row>
    <row r="179" spans="1:6" ht="12.75" customHeight="1" x14ac:dyDescent="0.2">
      <c r="A179" s="53">
        <v>3232</v>
      </c>
      <c r="B179" s="85" t="s">
        <v>401</v>
      </c>
      <c r="C179" s="50" t="s">
        <v>402</v>
      </c>
      <c r="D179" s="242">
        <v>20455.57</v>
      </c>
      <c r="E179" s="242">
        <v>14687.27</v>
      </c>
      <c r="F179" s="52">
        <f t="shared" si="31"/>
        <v>71.800834687080339</v>
      </c>
    </row>
    <row r="180" spans="1:6" ht="12.75" customHeight="1" x14ac:dyDescent="0.2">
      <c r="A180" s="53">
        <v>3233</v>
      </c>
      <c r="B180" s="85" t="s">
        <v>403</v>
      </c>
      <c r="C180" s="50" t="s">
        <v>404</v>
      </c>
      <c r="D180" s="242">
        <v>1657.16</v>
      </c>
      <c r="E180" s="242">
        <v>621.16</v>
      </c>
      <c r="F180" s="52">
        <f t="shared" si="31"/>
        <v>37.483405344082641</v>
      </c>
    </row>
    <row r="181" spans="1:6" ht="12.75" customHeight="1" x14ac:dyDescent="0.2">
      <c r="A181" s="53">
        <v>3234</v>
      </c>
      <c r="B181" s="85" t="s">
        <v>405</v>
      </c>
      <c r="C181" s="50" t="s">
        <v>406</v>
      </c>
      <c r="D181" s="242">
        <v>23420.49</v>
      </c>
      <c r="E181" s="242">
        <v>30066.68</v>
      </c>
      <c r="F181" s="52">
        <f t="shared" si="31"/>
        <v>128.37767271308158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1880.73</v>
      </c>
      <c r="E183" s="242">
        <v>2113.67</v>
      </c>
      <c r="F183" s="52">
        <f t="shared" si="31"/>
        <v>112.38561622348769</v>
      </c>
    </row>
    <row r="184" spans="1:6" ht="12.75" customHeight="1" x14ac:dyDescent="0.2">
      <c r="A184" s="53">
        <v>3237</v>
      </c>
      <c r="B184" s="85" t="s">
        <v>411</v>
      </c>
      <c r="C184" s="50" t="s">
        <v>412</v>
      </c>
      <c r="D184" s="242">
        <v>5376.24</v>
      </c>
      <c r="E184" s="242">
        <v>43800.54</v>
      </c>
      <c r="F184" s="52">
        <f t="shared" si="31"/>
        <v>814.70581670461149</v>
      </c>
    </row>
    <row r="185" spans="1:6" ht="12.75" customHeight="1" x14ac:dyDescent="0.2">
      <c r="A185" s="53">
        <v>3238</v>
      </c>
      <c r="B185" s="85" t="s">
        <v>413</v>
      </c>
      <c r="C185" s="50" t="s">
        <v>414</v>
      </c>
      <c r="D185" s="242">
        <v>4802.08</v>
      </c>
      <c r="E185" s="242">
        <v>4675.84</v>
      </c>
      <c r="F185" s="52">
        <f t="shared" si="31"/>
        <v>97.371139173025028</v>
      </c>
    </row>
    <row r="186" spans="1:6" ht="12.75" customHeight="1" x14ac:dyDescent="0.2">
      <c r="A186" s="53">
        <v>3239</v>
      </c>
      <c r="B186" s="85" t="s">
        <v>415</v>
      </c>
      <c r="C186" s="50" t="s">
        <v>416</v>
      </c>
      <c r="D186" s="242">
        <v>319.48</v>
      </c>
      <c r="E186" s="242">
        <v>1575.28</v>
      </c>
      <c r="F186" s="52">
        <f t="shared" si="31"/>
        <v>493.07624890446971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321.44</v>
      </c>
      <c r="E188" s="51">
        <f t="shared" si="43"/>
        <v>2.65</v>
      </c>
      <c r="F188" s="52">
        <f t="shared" si="31"/>
        <v>0.82441513190642102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285.61</v>
      </c>
      <c r="E190" s="242"/>
      <c r="F190" s="52">
        <f t="shared" si="31"/>
        <v>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35.83</v>
      </c>
      <c r="E193" s="242">
        <v>2.65</v>
      </c>
      <c r="F193" s="52">
        <f t="shared" si="31"/>
        <v>7.3960368406363388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1578.02</v>
      </c>
      <c r="E196" s="51">
        <f t="shared" si="44"/>
        <v>2392.54</v>
      </c>
      <c r="F196" s="52">
        <f t="shared" si="31"/>
        <v>151.61658280630158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265.37</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v>265.37</v>
      </c>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1578.02</v>
      </c>
      <c r="E210" s="51">
        <f t="shared" si="47"/>
        <v>2127.17</v>
      </c>
      <c r="F210" s="52">
        <f t="shared" si="31"/>
        <v>134.79993916426915</v>
      </c>
    </row>
    <row r="211" spans="1:6" ht="12.75" customHeight="1" x14ac:dyDescent="0.2">
      <c r="A211" s="53">
        <v>3431</v>
      </c>
      <c r="B211" s="232" t="s">
        <v>465</v>
      </c>
      <c r="C211" s="50" t="s">
        <v>466</v>
      </c>
      <c r="D211" s="242">
        <v>1441.35</v>
      </c>
      <c r="E211" s="242">
        <v>1617.38</v>
      </c>
      <c r="F211" s="52">
        <f t="shared" si="31"/>
        <v>112.21285600305271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136.66999999999999</v>
      </c>
      <c r="E213" s="242">
        <v>509.79</v>
      </c>
      <c r="F213" s="52">
        <f t="shared" si="31"/>
        <v>373.00797541523383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3156.52</v>
      </c>
      <c r="E252" s="51">
        <f t="shared" si="63"/>
        <v>5190.93</v>
      </c>
      <c r="F252" s="52">
        <f t="shared" ref="F252:F258" si="64">IF(D252&lt;&gt;0,IF(E252/D252&gt;=100,"&gt;&gt;100",E252/D252*100),"-")</f>
        <v>164.45104101985731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3156.52</v>
      </c>
      <c r="E259" s="51">
        <f t="shared" si="66"/>
        <v>5190.93</v>
      </c>
      <c r="F259" s="52">
        <f t="shared" ref="F259:F262" si="67">IF(D259&lt;&gt;0,IF(E259/D259&gt;=100,"&gt;&gt;100",E259/D259*100),"-")</f>
        <v>164.45104101985731</v>
      </c>
    </row>
    <row r="260" spans="1:6" ht="12.75" customHeight="1" x14ac:dyDescent="0.2">
      <c r="A260" s="53">
        <v>3721</v>
      </c>
      <c r="B260" s="85" t="s">
        <v>559</v>
      </c>
      <c r="C260" s="50" t="s">
        <v>560</v>
      </c>
      <c r="D260" s="242">
        <v>3156.52</v>
      </c>
      <c r="E260" s="242">
        <v>5190.93</v>
      </c>
      <c r="F260" s="52">
        <f t="shared" si="67"/>
        <v>164.45104101985731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925685.68000000017</v>
      </c>
      <c r="E289" s="51">
        <f t="shared" si="79"/>
        <v>1390327.3499999999</v>
      </c>
      <c r="F289" s="52">
        <f t="shared" si="76"/>
        <v>150.19432406040889</v>
      </c>
    </row>
    <row r="290" spans="1:6" ht="12.75" customHeight="1" x14ac:dyDescent="0.2">
      <c r="A290" s="53" t="s">
        <v>608</v>
      </c>
      <c r="B290" s="85" t="s">
        <v>619</v>
      </c>
      <c r="C290" s="50" t="s">
        <v>620</v>
      </c>
      <c r="D290" s="51">
        <f>IF(D6&gt;=D289,D6-D289,0)</f>
        <v>21803.479999999865</v>
      </c>
      <c r="E290" s="51">
        <f>IF(E6&gt;=E289,E6-E289,0)</f>
        <v>0</v>
      </c>
      <c r="F290" s="52">
        <f t="shared" si="76"/>
        <v>0</v>
      </c>
    </row>
    <row r="291" spans="1:6" ht="12.75" customHeight="1" x14ac:dyDescent="0.2">
      <c r="A291" s="53" t="s">
        <v>608</v>
      </c>
      <c r="B291" s="85" t="s">
        <v>621</v>
      </c>
      <c r="C291" s="50" t="s">
        <v>622</v>
      </c>
      <c r="D291" s="51">
        <f>IF(D289&gt;=D6,D289-D6,0)</f>
        <v>0</v>
      </c>
      <c r="E291" s="51">
        <f>IF(E289&gt;=E6,E289-E6,0)</f>
        <v>19347.939999999711</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93683.66</v>
      </c>
      <c r="E293" s="242">
        <v>251057.63</v>
      </c>
      <c r="F293" s="52">
        <f t="shared" si="76"/>
        <v>267.98443826810353</v>
      </c>
    </row>
    <row r="294" spans="1:6" ht="12.75" customHeight="1" x14ac:dyDescent="0.2">
      <c r="A294" s="53">
        <v>96</v>
      </c>
      <c r="B294" s="85" t="s">
        <v>627</v>
      </c>
      <c r="C294" s="50" t="s">
        <v>628</v>
      </c>
      <c r="D294" s="242">
        <v>25676.81</v>
      </c>
      <c r="E294" s="242">
        <v>41712.06</v>
      </c>
      <c r="F294" s="52">
        <f t="shared" si="76"/>
        <v>162.45031995796984</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11910.22</v>
      </c>
      <c r="E350" s="51">
        <f t="shared" si="95"/>
        <v>22992.25</v>
      </c>
      <c r="F350" s="52">
        <f t="shared" si="81"/>
        <v>193.04639209015451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2462.5</v>
      </c>
      <c r="E363" s="51">
        <f t="shared" si="99"/>
        <v>3841</v>
      </c>
      <c r="F363" s="52">
        <f t="shared" si="81"/>
        <v>155.97969543147207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2462.5</v>
      </c>
      <c r="E369" s="51">
        <f t="shared" si="101"/>
        <v>3841</v>
      </c>
      <c r="F369" s="52">
        <f t="shared" si="81"/>
        <v>155.97969543147207</v>
      </c>
    </row>
    <row r="370" spans="1:6" ht="12.75" customHeight="1" x14ac:dyDescent="0.2">
      <c r="A370" s="53">
        <v>4221</v>
      </c>
      <c r="B370" s="85" t="s">
        <v>674</v>
      </c>
      <c r="C370" s="50" t="s">
        <v>766</v>
      </c>
      <c r="D370" s="242">
        <v>1412.5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1630</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1050</v>
      </c>
      <c r="E376" s="242">
        <v>2211</v>
      </c>
      <c r="F376" s="52">
        <f t="shared" si="81"/>
        <v>210.57142857142858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9447.7199999999993</v>
      </c>
      <c r="E402" s="51">
        <f t="shared" si="109"/>
        <v>19151.25</v>
      </c>
      <c r="F402" s="52">
        <f t="shared" si="81"/>
        <v>202.70763739822942</v>
      </c>
    </row>
    <row r="403" spans="1:6" ht="12.75" customHeight="1" x14ac:dyDescent="0.2">
      <c r="A403" s="53">
        <v>451</v>
      </c>
      <c r="B403" s="85" t="s">
        <v>811</v>
      </c>
      <c r="C403" s="50" t="s">
        <v>812</v>
      </c>
      <c r="D403" s="242">
        <v>9447.7199999999993</v>
      </c>
      <c r="E403" s="242">
        <v>19151.25</v>
      </c>
      <c r="F403" s="52">
        <f t="shared" si="81"/>
        <v>202.70763739822942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11910.22</v>
      </c>
      <c r="E408" s="51">
        <f t="shared" si="111"/>
        <v>22992.25</v>
      </c>
      <c r="F408" s="52">
        <f t="shared" si="81"/>
        <v>193.04639209015451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947489.16</v>
      </c>
      <c r="E412" s="51">
        <f>E6+E298</f>
        <v>1370979.4100000001</v>
      </c>
      <c r="F412" s="52">
        <f t="shared" si="81"/>
        <v>144.69605224823891</v>
      </c>
    </row>
    <row r="413" spans="1:6" ht="12.75" customHeight="1" x14ac:dyDescent="0.2">
      <c r="A413" s="53" t="s">
        <v>608</v>
      </c>
      <c r="B413" s="85" t="s">
        <v>831</v>
      </c>
      <c r="C413" s="50" t="s">
        <v>832</v>
      </c>
      <c r="D413" s="51">
        <f t="shared" ref="D413:E413" si="112">D289+D350</f>
        <v>937595.90000000014</v>
      </c>
      <c r="E413" s="51">
        <f t="shared" si="112"/>
        <v>1413319.5999999999</v>
      </c>
      <c r="F413" s="52">
        <f t="shared" si="81"/>
        <v>150.73867110553701</v>
      </c>
    </row>
    <row r="414" spans="1:6" ht="12.75" customHeight="1" x14ac:dyDescent="0.2">
      <c r="A414" s="53" t="s">
        <v>608</v>
      </c>
      <c r="B414" s="85" t="s">
        <v>833</v>
      </c>
      <c r="C414" s="50" t="s">
        <v>834</v>
      </c>
      <c r="D414" s="51">
        <f t="shared" ref="D414:E414" si="113">IF(D412&gt;=D413,D412-D413,0)</f>
        <v>9893.2599999998929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42340.189999999711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93683.66</v>
      </c>
      <c r="E417" s="51">
        <f t="shared" si="116"/>
        <v>251057.63</v>
      </c>
      <c r="F417" s="52">
        <f t="shared" si="81"/>
        <v>267.98443826810353</v>
      </c>
    </row>
    <row r="418" spans="1:6" ht="12.75" customHeight="1" x14ac:dyDescent="0.2">
      <c r="A418" s="55" t="s">
        <v>842</v>
      </c>
      <c r="B418" s="233" t="s">
        <v>843</v>
      </c>
      <c r="C418" s="56" t="s">
        <v>844</v>
      </c>
      <c r="D418" s="62">
        <f t="shared" ref="D418:E418" si="117">D294+D411</f>
        <v>25676.81</v>
      </c>
      <c r="E418" s="62">
        <f t="shared" si="117"/>
        <v>41712.06</v>
      </c>
      <c r="F418" s="57">
        <f t="shared" si="81"/>
        <v>162.45031995796984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1121.1300000000001</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1121.1300000000001</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1121.1300000000001</v>
      </c>
      <c r="F605" s="52" t="str">
        <f t="shared" si="119"/>
        <v>-</v>
      </c>
    </row>
    <row r="606" spans="1:6" ht="24" x14ac:dyDescent="0.2">
      <c r="A606" s="53">
        <v>5443</v>
      </c>
      <c r="B606" s="85" t="s">
        <v>1209</v>
      </c>
      <c r="C606" s="50" t="s">
        <v>1210</v>
      </c>
      <c r="D606" s="242">
        <v>0</v>
      </c>
      <c r="E606" s="242">
        <v>1121.1300000000001</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1121.1300000000001</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947489.16</v>
      </c>
      <c r="E639" s="51">
        <f t="shared" si="180"/>
        <v>1370979.4100000001</v>
      </c>
      <c r="F639" s="52">
        <f t="shared" si="119"/>
        <v>144.69605224823891</v>
      </c>
    </row>
    <row r="640" spans="1:6" ht="12.75" customHeight="1" x14ac:dyDescent="0.2">
      <c r="A640" s="53" t="s">
        <v>608</v>
      </c>
      <c r="B640" s="85" t="s">
        <v>1277</v>
      </c>
      <c r="C640" s="50" t="s">
        <v>1278</v>
      </c>
      <c r="D640" s="51">
        <f t="shared" ref="D640:E640" si="181">D413+D528</f>
        <v>937595.90000000014</v>
      </c>
      <c r="E640" s="51">
        <f t="shared" si="181"/>
        <v>1414440.7299999997</v>
      </c>
      <c r="F640" s="52">
        <f t="shared" si="119"/>
        <v>150.85824607381491</v>
      </c>
    </row>
    <row r="641" spans="1:6" ht="12.75" customHeight="1" x14ac:dyDescent="0.2">
      <c r="A641" s="53" t="s">
        <v>608</v>
      </c>
      <c r="B641" s="85" t="s">
        <v>1279</v>
      </c>
      <c r="C641" s="50" t="s">
        <v>1280</v>
      </c>
      <c r="D641" s="51">
        <f t="shared" ref="D641:E641" si="182">IF(D639&gt;=D640,D639-D640,0)</f>
        <v>9893.2599999998929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43461.3199999996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93683.66</v>
      </c>
      <c r="E644" s="51">
        <f t="shared" si="185"/>
        <v>251057.63</v>
      </c>
      <c r="F644" s="52">
        <f t="shared" si="119"/>
        <v>267.98443826810353</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83790.400000000111</v>
      </c>
      <c r="E646" s="51">
        <f t="shared" si="187"/>
        <v>294518.9499999996</v>
      </c>
      <c r="F646" s="52">
        <f t="shared" si="119"/>
        <v>351.49486098646048</v>
      </c>
    </row>
    <row r="647" spans="1:6" ht="24" x14ac:dyDescent="0.2">
      <c r="A647" s="55" t="s">
        <v>1291</v>
      </c>
      <c r="B647" s="233" t="s">
        <v>1292</v>
      </c>
      <c r="C647" s="56" t="s">
        <v>1291</v>
      </c>
      <c r="D647" s="243">
        <v>112224.73</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35671.94</v>
      </c>
      <c r="E649" s="242">
        <v>46902.3</v>
      </c>
      <c r="F649" s="52">
        <f t="shared" ref="F649:F724" si="188">IF(D649&lt;&gt;0,IF(E649/D649&gt;=100,"&gt;&gt;100",E649/D649*100),"-")</f>
        <v>131.48233597612017</v>
      </c>
    </row>
    <row r="650" spans="1:6" ht="12.75" customHeight="1" x14ac:dyDescent="0.2">
      <c r="A650" s="53" t="s">
        <v>1296</v>
      </c>
      <c r="B650" s="85" t="s">
        <v>1297</v>
      </c>
      <c r="C650" s="50" t="s">
        <v>1296</v>
      </c>
      <c r="D650" s="242">
        <v>1115425.19</v>
      </c>
      <c r="E650" s="242">
        <v>1622661.21</v>
      </c>
      <c r="F650" s="52">
        <f t="shared" si="188"/>
        <v>145.47467858422672</v>
      </c>
    </row>
    <row r="651" spans="1:6" ht="12.75" customHeight="1" x14ac:dyDescent="0.2">
      <c r="A651" s="53" t="s">
        <v>1298</v>
      </c>
      <c r="B651" s="85" t="s">
        <v>1299</v>
      </c>
      <c r="C651" s="50" t="s">
        <v>1298</v>
      </c>
      <c r="D651" s="242">
        <v>1079281.6599999999</v>
      </c>
      <c r="E651" s="242">
        <v>1563952.3</v>
      </c>
      <c r="F651" s="52">
        <f t="shared" si="188"/>
        <v>144.90677994102114</v>
      </c>
    </row>
    <row r="652" spans="1:6" ht="24" x14ac:dyDescent="0.2">
      <c r="A652" s="53">
        <v>11</v>
      </c>
      <c r="B652" s="85" t="s">
        <v>1300</v>
      </c>
      <c r="C652" s="50" t="s">
        <v>1301</v>
      </c>
      <c r="D652" s="51">
        <f t="shared" ref="D652:E652" si="189">+D649+D650-D651</f>
        <v>71815.469999999972</v>
      </c>
      <c r="E652" s="51">
        <f t="shared" si="189"/>
        <v>105611.20999999996</v>
      </c>
      <c r="F652" s="52">
        <f t="shared" si="188"/>
        <v>147.05913642283483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91</v>
      </c>
      <c r="F654" s="52">
        <f t="shared" si="188"/>
        <v>118.18181818181819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73</v>
      </c>
      <c r="E656" s="262">
        <v>69</v>
      </c>
      <c r="F656" s="52">
        <f t="shared" si="188"/>
        <v>94.520547945205479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542292.96</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0</v>
      </c>
      <c r="E717" s="242">
        <v>3990.08</v>
      </c>
      <c r="F717" s="52" t="str">
        <f t="shared" si="188"/>
        <v>-</v>
      </c>
    </row>
    <row r="718" spans="1:6" ht="12.75" customHeight="1" x14ac:dyDescent="0.2">
      <c r="A718" s="53">
        <v>32121</v>
      </c>
      <c r="B718" s="85" t="s">
        <v>1415</v>
      </c>
      <c r="C718" s="50" t="s">
        <v>1416</v>
      </c>
      <c r="D718" s="242">
        <v>0</v>
      </c>
      <c r="E718" s="242">
        <v>38100.35</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1019.34</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42900.54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v>265.37</v>
      </c>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3156.52</v>
      </c>
      <c r="E816" s="242">
        <v>5190.93</v>
      </c>
      <c r="F816" s="52">
        <f t="shared" si="190"/>
        <v>164.45104101985731</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v>1121.1300000000001</v>
      </c>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9114.35</v>
      </c>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457970.9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1617839.71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1598688.46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1230909.32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357844.21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5190.93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3841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19151.25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1478965.65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1476214.52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1185729.8500000001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283911.46999999997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1382.27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5190.93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1630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1121.1300000000001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1121.1300000000001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596844.96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403669.53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358159.53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354128.2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354128.2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49.65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49.65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3981.68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3981.68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36395.65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36395.65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9114.35</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9114.35</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193175.43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193175.43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7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7585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2024-07-09T07:09:29Z</cp:lastPrinted>
  <dcterms:created xsi:type="dcterms:W3CDTF">2022-04-01T05:14:30Z</dcterms:created>
  <dcterms:modified xsi:type="dcterms:W3CDTF">2024-07-09T07:11:43Z</dcterms:modified>
</cp:coreProperties>
</file>